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hean\AOBox\1_NBM.DPL\1_Projet BIODIVERSITE\GBIF\"/>
    </mc:Choice>
  </mc:AlternateContent>
  <xr:revisionPtr revIDLastSave="0" documentId="8_{C4C1F4D0-1C6D-4B35-B2A8-6DADE860D8EF}" xr6:coauthVersionLast="47" xr6:coauthVersionMax="47" xr10:uidLastSave="{00000000-0000-0000-0000-000000000000}"/>
  <bookViews>
    <workbookView xWindow="-25320" yWindow="-870" windowWidth="25440" windowHeight="15270" xr2:uid="{1C61AA08-3949-4A00-93C6-45025ADC6256}"/>
  </bookViews>
  <sheets>
    <sheet name="Feuil1" sheetId="5" r:id="rId1"/>
  </sheets>
  <definedNames>
    <definedName name="_xlnm._FilterDatabase" localSheetId="0" hidden="1">Feuil1!$A$1:$EG$727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5" l="1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2" i="5"/>
  <c r="M598" i="5" l="1"/>
  <c r="AP727" i="5"/>
  <c r="M727" i="5"/>
  <c r="AP726" i="5"/>
  <c r="M726" i="5"/>
  <c r="AP725" i="5"/>
  <c r="M725" i="5"/>
  <c r="AP724" i="5"/>
  <c r="M724" i="5"/>
  <c r="AP723" i="5"/>
  <c r="M723" i="5"/>
  <c r="AP722" i="5"/>
  <c r="M722" i="5"/>
  <c r="AP721" i="5"/>
  <c r="M721" i="5"/>
  <c r="AP720" i="5"/>
  <c r="M720" i="5"/>
  <c r="AP719" i="5"/>
  <c r="M719" i="5"/>
  <c r="AP718" i="5"/>
  <c r="M718" i="5"/>
  <c r="AP717" i="5"/>
  <c r="M717" i="5"/>
  <c r="AP716" i="5"/>
  <c r="M716" i="5"/>
  <c r="AP715" i="5"/>
  <c r="M715" i="5"/>
  <c r="AP714" i="5"/>
  <c r="M714" i="5"/>
  <c r="AP713" i="5"/>
  <c r="M713" i="5"/>
  <c r="AP712" i="5"/>
  <c r="M712" i="5"/>
  <c r="AP711" i="5"/>
  <c r="M711" i="5"/>
  <c r="AP710" i="5"/>
  <c r="M710" i="5"/>
  <c r="AP709" i="5"/>
  <c r="M709" i="5"/>
  <c r="AP708" i="5"/>
  <c r="M708" i="5"/>
  <c r="AP707" i="5"/>
  <c r="M707" i="5"/>
  <c r="AP706" i="5"/>
  <c r="M706" i="5"/>
  <c r="AP705" i="5"/>
  <c r="M705" i="5"/>
  <c r="AP704" i="5"/>
  <c r="M704" i="5"/>
  <c r="AP703" i="5"/>
  <c r="M703" i="5"/>
  <c r="AP702" i="5"/>
  <c r="M702" i="5"/>
  <c r="AP701" i="5"/>
  <c r="M701" i="5"/>
  <c r="AP700" i="5"/>
  <c r="M700" i="5"/>
  <c r="AP699" i="5"/>
  <c r="M699" i="5"/>
  <c r="AP698" i="5"/>
  <c r="M698" i="5"/>
  <c r="AP697" i="5"/>
  <c r="M697" i="5"/>
  <c r="AP696" i="5"/>
  <c r="M696" i="5"/>
  <c r="AP695" i="5"/>
  <c r="M695" i="5"/>
  <c r="AP694" i="5"/>
  <c r="M694" i="5"/>
  <c r="AP693" i="5"/>
  <c r="M693" i="5"/>
  <c r="AP692" i="5"/>
  <c r="M692" i="5"/>
  <c r="AP691" i="5"/>
  <c r="M691" i="5"/>
  <c r="AP690" i="5"/>
  <c r="M690" i="5"/>
  <c r="AP689" i="5"/>
  <c r="M689" i="5"/>
  <c r="AP688" i="5"/>
  <c r="M688" i="5"/>
  <c r="AP687" i="5"/>
  <c r="M687" i="5"/>
  <c r="AP686" i="5"/>
  <c r="M686" i="5"/>
  <c r="AP685" i="5"/>
  <c r="M685" i="5"/>
  <c r="AP684" i="5"/>
  <c r="M684" i="5"/>
  <c r="AP683" i="5"/>
  <c r="M683" i="5"/>
  <c r="AP682" i="5"/>
  <c r="M682" i="5"/>
  <c r="AP681" i="5"/>
  <c r="M681" i="5"/>
  <c r="AP680" i="5"/>
  <c r="M680" i="5"/>
  <c r="AP679" i="5"/>
  <c r="M679" i="5"/>
  <c r="AP678" i="5"/>
  <c r="M678" i="5"/>
  <c r="AP677" i="5"/>
  <c r="M677" i="5"/>
  <c r="AP676" i="5"/>
  <c r="M676" i="5"/>
  <c r="AP675" i="5"/>
  <c r="M675" i="5"/>
  <c r="AP674" i="5"/>
  <c r="M674" i="5"/>
  <c r="AP673" i="5"/>
  <c r="M673" i="5"/>
  <c r="AP672" i="5"/>
  <c r="M672" i="5"/>
  <c r="AP671" i="5"/>
  <c r="M671" i="5"/>
  <c r="AP670" i="5"/>
  <c r="M670" i="5"/>
  <c r="AP669" i="5"/>
  <c r="M669" i="5"/>
  <c r="AP668" i="5"/>
  <c r="M668" i="5"/>
  <c r="AP667" i="5"/>
  <c r="M667" i="5"/>
  <c r="AP666" i="5"/>
  <c r="M666" i="5"/>
  <c r="AP665" i="5"/>
  <c r="M665" i="5"/>
  <c r="AP664" i="5"/>
  <c r="M664" i="5"/>
  <c r="AP663" i="5"/>
  <c r="M663" i="5"/>
  <c r="AP662" i="5"/>
  <c r="M662" i="5"/>
  <c r="AP661" i="5"/>
  <c r="M661" i="5"/>
  <c r="AP660" i="5"/>
  <c r="M660" i="5"/>
  <c r="AP659" i="5"/>
  <c r="M659" i="5"/>
  <c r="AP658" i="5"/>
  <c r="M658" i="5"/>
  <c r="AP657" i="5"/>
  <c r="M657" i="5"/>
  <c r="AP656" i="5"/>
  <c r="M656" i="5"/>
  <c r="AP655" i="5"/>
  <c r="M655" i="5"/>
  <c r="AP654" i="5"/>
  <c r="M654" i="5"/>
  <c r="AP653" i="5"/>
  <c r="M653" i="5"/>
  <c r="AP652" i="5"/>
  <c r="M652" i="5"/>
  <c r="AP651" i="5"/>
  <c r="M651" i="5"/>
  <c r="AP650" i="5"/>
  <c r="M650" i="5"/>
  <c r="AP649" i="5"/>
  <c r="M649" i="5"/>
  <c r="AP648" i="5"/>
  <c r="M648" i="5"/>
  <c r="AP647" i="5"/>
  <c r="M647" i="5"/>
  <c r="AP646" i="5"/>
  <c r="M646" i="5"/>
  <c r="AP645" i="5"/>
  <c r="M645" i="5"/>
  <c r="AP644" i="5"/>
  <c r="M644" i="5"/>
  <c r="AP643" i="5"/>
  <c r="M643" i="5"/>
  <c r="AP642" i="5"/>
  <c r="M642" i="5"/>
  <c r="AP641" i="5"/>
  <c r="M641" i="5"/>
  <c r="AP640" i="5"/>
  <c r="M640" i="5"/>
  <c r="AP639" i="5"/>
  <c r="M639" i="5"/>
  <c r="AP638" i="5"/>
  <c r="M638" i="5"/>
  <c r="AP637" i="5"/>
  <c r="M637" i="5"/>
  <c r="AP636" i="5"/>
  <c r="M636" i="5"/>
  <c r="AP635" i="5"/>
  <c r="M635" i="5"/>
  <c r="AP634" i="5"/>
  <c r="M634" i="5"/>
  <c r="AP633" i="5"/>
  <c r="M633" i="5"/>
  <c r="AP632" i="5"/>
  <c r="M632" i="5"/>
  <c r="AP631" i="5"/>
  <c r="M631" i="5"/>
  <c r="AP630" i="5"/>
  <c r="M630" i="5"/>
  <c r="AP629" i="5"/>
  <c r="M629" i="5"/>
  <c r="AP628" i="5"/>
  <c r="M628" i="5"/>
  <c r="AP627" i="5"/>
  <c r="M627" i="5"/>
  <c r="AP626" i="5"/>
  <c r="M626" i="5"/>
  <c r="AP625" i="5"/>
  <c r="M625" i="5"/>
  <c r="AP624" i="5"/>
  <c r="M624" i="5"/>
  <c r="AP623" i="5"/>
  <c r="M623" i="5"/>
  <c r="AP622" i="5"/>
  <c r="M622" i="5"/>
  <c r="AP621" i="5"/>
  <c r="M621" i="5"/>
  <c r="AP620" i="5"/>
  <c r="M620" i="5"/>
  <c r="AP619" i="5"/>
  <c r="M619" i="5"/>
  <c r="AP618" i="5"/>
  <c r="M618" i="5"/>
  <c r="AP617" i="5"/>
  <c r="M617" i="5"/>
  <c r="AP616" i="5"/>
  <c r="M616" i="5"/>
  <c r="AP615" i="5"/>
  <c r="M615" i="5"/>
  <c r="AP614" i="5"/>
  <c r="M614" i="5"/>
  <c r="AP613" i="5"/>
  <c r="M613" i="5"/>
  <c r="AP612" i="5"/>
  <c r="M612" i="5"/>
  <c r="AP611" i="5"/>
  <c r="M611" i="5"/>
  <c r="AP610" i="5"/>
  <c r="M610" i="5"/>
  <c r="AP609" i="5"/>
  <c r="M609" i="5"/>
  <c r="AP608" i="5"/>
  <c r="M608" i="5"/>
  <c r="AP607" i="5"/>
  <c r="M607" i="5"/>
  <c r="AP606" i="5"/>
  <c r="M606" i="5"/>
  <c r="AP605" i="5"/>
  <c r="M605" i="5"/>
  <c r="AP604" i="5"/>
  <c r="M604" i="5"/>
  <c r="AP603" i="5"/>
  <c r="M603" i="5"/>
  <c r="AP602" i="5"/>
  <c r="M602" i="5"/>
  <c r="AP601" i="5"/>
  <c r="M601" i="5"/>
  <c r="AP600" i="5"/>
  <c r="M600" i="5"/>
  <c r="AP599" i="5"/>
  <c r="M599" i="5"/>
  <c r="AP598" i="5"/>
  <c r="AP597" i="5"/>
  <c r="M597" i="5"/>
  <c r="AP596" i="5"/>
  <c r="M596" i="5"/>
  <c r="AP595" i="5"/>
  <c r="M595" i="5"/>
  <c r="AP594" i="5"/>
  <c r="M594" i="5"/>
  <c r="AP593" i="5"/>
  <c r="M593" i="5"/>
  <c r="AP592" i="5"/>
  <c r="M592" i="5"/>
  <c r="AP591" i="5"/>
  <c r="M591" i="5"/>
  <c r="AP590" i="5"/>
  <c r="M590" i="5"/>
  <c r="AP589" i="5"/>
  <c r="M589" i="5"/>
  <c r="AP588" i="5"/>
  <c r="M588" i="5"/>
  <c r="AP587" i="5"/>
  <c r="M587" i="5"/>
  <c r="AP586" i="5"/>
  <c r="M586" i="5"/>
  <c r="AP585" i="5"/>
  <c r="M585" i="5"/>
  <c r="AP584" i="5"/>
  <c r="M584" i="5"/>
  <c r="AP583" i="5"/>
  <c r="M583" i="5"/>
  <c r="AP582" i="5"/>
  <c r="M582" i="5"/>
  <c r="AP581" i="5"/>
  <c r="M581" i="5"/>
  <c r="AP580" i="5"/>
  <c r="M580" i="5"/>
  <c r="AP579" i="5"/>
  <c r="M579" i="5"/>
  <c r="AP578" i="5"/>
  <c r="M578" i="5"/>
  <c r="AP577" i="5"/>
  <c r="M577" i="5"/>
  <c r="AP576" i="5"/>
  <c r="M576" i="5"/>
  <c r="AP575" i="5"/>
  <c r="M575" i="5"/>
  <c r="AP574" i="5"/>
  <c r="M574" i="5"/>
  <c r="AP573" i="5"/>
  <c r="M573" i="5"/>
  <c r="AP572" i="5"/>
  <c r="M572" i="5"/>
  <c r="AP571" i="5"/>
  <c r="M571" i="5"/>
  <c r="AP570" i="5"/>
  <c r="M570" i="5"/>
  <c r="AP569" i="5"/>
  <c r="M569" i="5"/>
  <c r="AP568" i="5"/>
  <c r="M568" i="5"/>
  <c r="AP567" i="5"/>
  <c r="M567" i="5"/>
  <c r="AP566" i="5"/>
  <c r="M566" i="5"/>
  <c r="AP565" i="5"/>
  <c r="M565" i="5"/>
  <c r="AP564" i="5"/>
  <c r="M564" i="5"/>
  <c r="AP563" i="5"/>
  <c r="M563" i="5"/>
  <c r="AP562" i="5"/>
  <c r="M562" i="5"/>
  <c r="AP561" i="5"/>
  <c r="M561" i="5"/>
  <c r="AP560" i="5"/>
  <c r="M560" i="5"/>
  <c r="AP559" i="5"/>
  <c r="M559" i="5"/>
  <c r="AP558" i="5"/>
  <c r="M558" i="5"/>
  <c r="AP557" i="5"/>
  <c r="M557" i="5"/>
  <c r="AP556" i="5"/>
  <c r="M556" i="5"/>
  <c r="AP555" i="5"/>
  <c r="M555" i="5"/>
  <c r="AP554" i="5"/>
  <c r="M554" i="5"/>
  <c r="AP553" i="5"/>
  <c r="M553" i="5"/>
  <c r="AP552" i="5"/>
  <c r="M552" i="5"/>
  <c r="AP551" i="5"/>
  <c r="M551" i="5"/>
  <c r="AP550" i="5"/>
  <c r="M550" i="5"/>
  <c r="AP549" i="5"/>
  <c r="M549" i="5"/>
  <c r="AP548" i="5"/>
  <c r="M548" i="5"/>
  <c r="AP547" i="5"/>
  <c r="M547" i="5"/>
  <c r="AP546" i="5"/>
  <c r="M546" i="5"/>
  <c r="AP545" i="5"/>
  <c r="M545" i="5"/>
  <c r="AP544" i="5"/>
  <c r="M544" i="5"/>
  <c r="AP543" i="5"/>
  <c r="M543" i="5"/>
  <c r="AP542" i="5"/>
  <c r="M542" i="5"/>
  <c r="AP541" i="5"/>
  <c r="M541" i="5"/>
  <c r="AP540" i="5"/>
  <c r="M540" i="5"/>
  <c r="AP539" i="5"/>
  <c r="M539" i="5"/>
  <c r="AP538" i="5"/>
  <c r="M538" i="5"/>
  <c r="AP537" i="5"/>
  <c r="M537" i="5"/>
  <c r="AP536" i="5"/>
  <c r="M536" i="5"/>
  <c r="AP535" i="5"/>
  <c r="M535" i="5"/>
  <c r="AP534" i="5"/>
  <c r="M534" i="5"/>
  <c r="AP533" i="5"/>
  <c r="M533" i="5"/>
  <c r="AP532" i="5"/>
  <c r="M532" i="5"/>
  <c r="AP531" i="5"/>
  <c r="M531" i="5"/>
  <c r="AP530" i="5"/>
  <c r="M530" i="5"/>
  <c r="AP529" i="5"/>
  <c r="M529" i="5"/>
  <c r="AP528" i="5"/>
  <c r="M528" i="5"/>
  <c r="AP527" i="5"/>
  <c r="M527" i="5"/>
  <c r="AP526" i="5"/>
  <c r="M526" i="5"/>
  <c r="AP525" i="5"/>
  <c r="M525" i="5"/>
  <c r="AP524" i="5"/>
  <c r="M524" i="5"/>
  <c r="AP523" i="5"/>
  <c r="M523" i="5"/>
  <c r="AP522" i="5"/>
  <c r="M522" i="5"/>
  <c r="AP521" i="5"/>
  <c r="M521" i="5"/>
  <c r="AP520" i="5"/>
  <c r="M520" i="5"/>
  <c r="AP519" i="5"/>
  <c r="M519" i="5"/>
  <c r="AP518" i="5"/>
  <c r="M518" i="5"/>
  <c r="AP517" i="5"/>
  <c r="M517" i="5"/>
  <c r="AP516" i="5"/>
  <c r="M516" i="5"/>
  <c r="AP515" i="5"/>
  <c r="M515" i="5"/>
  <c r="AP514" i="5"/>
  <c r="M514" i="5"/>
  <c r="AP513" i="5"/>
  <c r="M513" i="5"/>
  <c r="AP512" i="5"/>
  <c r="M512" i="5"/>
  <c r="AP511" i="5"/>
  <c r="M511" i="5"/>
  <c r="AP510" i="5"/>
  <c r="M510" i="5"/>
  <c r="AP509" i="5"/>
  <c r="M509" i="5"/>
  <c r="AP508" i="5"/>
  <c r="M508" i="5"/>
  <c r="AP507" i="5"/>
  <c r="M507" i="5"/>
  <c r="AP506" i="5"/>
  <c r="M506" i="5"/>
  <c r="AP505" i="5"/>
  <c r="M505" i="5"/>
  <c r="AP504" i="5"/>
  <c r="M504" i="5"/>
  <c r="AP503" i="5"/>
  <c r="M503" i="5"/>
  <c r="AP502" i="5"/>
  <c r="M502" i="5"/>
  <c r="AP501" i="5"/>
  <c r="M501" i="5"/>
  <c r="AP500" i="5"/>
  <c r="M500" i="5"/>
  <c r="AP499" i="5"/>
  <c r="M499" i="5"/>
  <c r="AP498" i="5"/>
  <c r="M498" i="5"/>
  <c r="AP497" i="5"/>
  <c r="M497" i="5"/>
  <c r="AP496" i="5"/>
  <c r="M496" i="5"/>
  <c r="AP495" i="5"/>
  <c r="M495" i="5"/>
  <c r="AP494" i="5"/>
  <c r="M494" i="5"/>
  <c r="AP493" i="5"/>
  <c r="M493" i="5"/>
  <c r="AP492" i="5"/>
  <c r="M492" i="5"/>
  <c r="AP491" i="5"/>
  <c r="M491" i="5"/>
  <c r="AP490" i="5"/>
  <c r="M490" i="5"/>
  <c r="AP489" i="5"/>
  <c r="M489" i="5"/>
  <c r="AP488" i="5"/>
  <c r="M488" i="5"/>
  <c r="AP487" i="5"/>
  <c r="M487" i="5"/>
  <c r="AP486" i="5"/>
  <c r="M486" i="5"/>
  <c r="AP485" i="5"/>
  <c r="M485" i="5"/>
  <c r="AP484" i="5"/>
  <c r="M484" i="5"/>
  <c r="AP483" i="5"/>
  <c r="M483" i="5"/>
  <c r="AP482" i="5"/>
  <c r="M482" i="5"/>
  <c r="AP481" i="5"/>
  <c r="M481" i="5"/>
  <c r="AP480" i="5"/>
  <c r="M480" i="5"/>
  <c r="AP479" i="5"/>
  <c r="M479" i="5"/>
  <c r="AP478" i="5"/>
  <c r="M478" i="5"/>
  <c r="AP477" i="5"/>
  <c r="M477" i="5"/>
  <c r="AP476" i="5"/>
  <c r="M476" i="5"/>
  <c r="AP475" i="5"/>
  <c r="M475" i="5"/>
  <c r="AP474" i="5"/>
  <c r="M474" i="5"/>
  <c r="AP473" i="5"/>
  <c r="M473" i="5"/>
  <c r="AP472" i="5"/>
  <c r="M472" i="5"/>
  <c r="AP471" i="5"/>
  <c r="M471" i="5"/>
  <c r="AP470" i="5"/>
  <c r="M470" i="5"/>
  <c r="AP469" i="5"/>
  <c r="M469" i="5"/>
  <c r="AP468" i="5"/>
  <c r="M468" i="5"/>
  <c r="AP467" i="5"/>
  <c r="M467" i="5"/>
  <c r="AP466" i="5"/>
  <c r="M466" i="5"/>
  <c r="AP465" i="5"/>
  <c r="M465" i="5"/>
  <c r="AP464" i="5"/>
  <c r="M464" i="5"/>
  <c r="AP463" i="5"/>
  <c r="M463" i="5"/>
  <c r="AP462" i="5"/>
  <c r="M462" i="5"/>
  <c r="AP461" i="5"/>
  <c r="M461" i="5"/>
  <c r="AP460" i="5"/>
  <c r="M460" i="5"/>
  <c r="AP459" i="5"/>
  <c r="M459" i="5"/>
  <c r="AP458" i="5"/>
  <c r="M458" i="5"/>
  <c r="AP457" i="5"/>
  <c r="M457" i="5"/>
  <c r="AP456" i="5"/>
  <c r="M456" i="5"/>
  <c r="AP455" i="5"/>
  <c r="M455" i="5"/>
  <c r="AP454" i="5"/>
  <c r="M454" i="5"/>
  <c r="AP453" i="5"/>
  <c r="M453" i="5"/>
  <c r="AP452" i="5"/>
  <c r="M452" i="5"/>
  <c r="AP451" i="5"/>
  <c r="M451" i="5"/>
  <c r="AP450" i="5"/>
  <c r="M450" i="5"/>
  <c r="AP449" i="5"/>
  <c r="M449" i="5"/>
  <c r="AP448" i="5"/>
  <c r="M448" i="5"/>
  <c r="AP447" i="5"/>
  <c r="M447" i="5"/>
  <c r="AP446" i="5"/>
  <c r="M446" i="5"/>
  <c r="AP445" i="5"/>
  <c r="M445" i="5"/>
  <c r="AP444" i="5"/>
  <c r="M444" i="5"/>
  <c r="AP443" i="5"/>
  <c r="M443" i="5"/>
  <c r="AP442" i="5"/>
  <c r="M442" i="5"/>
  <c r="AP441" i="5"/>
  <c r="M441" i="5"/>
  <c r="AP440" i="5"/>
  <c r="M440" i="5"/>
  <c r="AP439" i="5"/>
  <c r="M439" i="5"/>
  <c r="AP438" i="5"/>
  <c r="M438" i="5"/>
  <c r="AP437" i="5"/>
  <c r="M437" i="5"/>
  <c r="AP436" i="5"/>
  <c r="M436" i="5"/>
  <c r="AP435" i="5"/>
  <c r="M435" i="5"/>
  <c r="AP434" i="5"/>
  <c r="M434" i="5"/>
  <c r="AP433" i="5"/>
  <c r="M433" i="5"/>
  <c r="AP432" i="5"/>
  <c r="M432" i="5"/>
  <c r="AP431" i="5"/>
  <c r="M431" i="5"/>
  <c r="AP430" i="5"/>
  <c r="M430" i="5"/>
  <c r="AP429" i="5"/>
  <c r="M429" i="5"/>
  <c r="AP428" i="5"/>
  <c r="M428" i="5"/>
  <c r="AP427" i="5"/>
  <c r="M427" i="5"/>
  <c r="AP426" i="5"/>
  <c r="M426" i="5"/>
  <c r="AP425" i="5"/>
  <c r="M425" i="5"/>
  <c r="AP424" i="5"/>
  <c r="M424" i="5"/>
  <c r="AP423" i="5"/>
  <c r="M423" i="5"/>
  <c r="AP422" i="5"/>
  <c r="M422" i="5"/>
  <c r="AP421" i="5"/>
  <c r="M421" i="5"/>
  <c r="AP420" i="5"/>
  <c r="M420" i="5"/>
  <c r="AP419" i="5"/>
  <c r="M419" i="5"/>
  <c r="AP418" i="5"/>
  <c r="M418" i="5"/>
  <c r="AP417" i="5"/>
  <c r="M417" i="5"/>
  <c r="AP416" i="5"/>
  <c r="M416" i="5"/>
  <c r="AP415" i="5"/>
  <c r="M415" i="5"/>
  <c r="AP414" i="5"/>
  <c r="M414" i="5"/>
  <c r="AP413" i="5"/>
  <c r="M413" i="5"/>
  <c r="AP412" i="5"/>
  <c r="M412" i="5"/>
  <c r="AP411" i="5"/>
  <c r="M411" i="5"/>
  <c r="AP410" i="5"/>
  <c r="M410" i="5"/>
  <c r="AP409" i="5"/>
  <c r="M409" i="5"/>
  <c r="AP408" i="5"/>
  <c r="M408" i="5"/>
  <c r="AP407" i="5"/>
  <c r="M407" i="5"/>
  <c r="AP406" i="5"/>
  <c r="M406" i="5"/>
  <c r="AP405" i="5"/>
  <c r="M405" i="5"/>
  <c r="AP404" i="5"/>
  <c r="M404" i="5"/>
  <c r="AP403" i="5"/>
  <c r="M403" i="5"/>
  <c r="AP402" i="5"/>
  <c r="M402" i="5"/>
  <c r="AP401" i="5"/>
  <c r="M401" i="5"/>
  <c r="AP400" i="5"/>
  <c r="M400" i="5"/>
  <c r="AP399" i="5"/>
  <c r="M399" i="5"/>
  <c r="AP398" i="5"/>
  <c r="M398" i="5"/>
  <c r="AP397" i="5"/>
  <c r="M397" i="5"/>
  <c r="AP396" i="5"/>
  <c r="M396" i="5"/>
  <c r="AP395" i="5"/>
  <c r="M395" i="5"/>
  <c r="AP394" i="5"/>
  <c r="M394" i="5"/>
  <c r="AP393" i="5"/>
  <c r="M393" i="5"/>
  <c r="AP392" i="5"/>
  <c r="M392" i="5"/>
  <c r="AP391" i="5"/>
  <c r="M391" i="5"/>
  <c r="AP390" i="5"/>
  <c r="M390" i="5"/>
  <c r="AP389" i="5"/>
  <c r="M389" i="5"/>
  <c r="AP388" i="5"/>
  <c r="M388" i="5"/>
  <c r="AP387" i="5"/>
  <c r="M387" i="5"/>
  <c r="AP386" i="5"/>
  <c r="M386" i="5"/>
  <c r="AP385" i="5"/>
  <c r="M385" i="5"/>
  <c r="AP384" i="5"/>
  <c r="M384" i="5"/>
  <c r="AP383" i="5"/>
  <c r="M383" i="5"/>
  <c r="AP382" i="5"/>
  <c r="M382" i="5"/>
  <c r="AP381" i="5"/>
  <c r="M381" i="5"/>
  <c r="AP380" i="5"/>
  <c r="M380" i="5"/>
  <c r="AP379" i="5"/>
  <c r="M379" i="5"/>
  <c r="AP378" i="5"/>
  <c r="M378" i="5"/>
  <c r="AP377" i="5"/>
  <c r="M377" i="5"/>
  <c r="AP376" i="5"/>
  <c r="M376" i="5"/>
  <c r="AP375" i="5"/>
  <c r="M375" i="5"/>
  <c r="AP374" i="5"/>
  <c r="M374" i="5"/>
  <c r="AP373" i="5"/>
  <c r="M373" i="5"/>
  <c r="AP372" i="5"/>
  <c r="M372" i="5"/>
  <c r="AP371" i="5"/>
  <c r="M371" i="5"/>
  <c r="AP370" i="5"/>
  <c r="M370" i="5"/>
  <c r="AP369" i="5"/>
  <c r="M369" i="5"/>
  <c r="AP368" i="5"/>
  <c r="M368" i="5"/>
  <c r="AP367" i="5"/>
  <c r="M367" i="5"/>
  <c r="AP366" i="5"/>
  <c r="M366" i="5"/>
  <c r="AP365" i="5"/>
  <c r="M365" i="5"/>
  <c r="AP364" i="5"/>
  <c r="M364" i="5"/>
  <c r="AP363" i="5"/>
  <c r="M363" i="5"/>
  <c r="AP362" i="5"/>
  <c r="M362" i="5"/>
  <c r="AP361" i="5"/>
  <c r="M361" i="5"/>
  <c r="AP360" i="5"/>
  <c r="M360" i="5"/>
  <c r="AP359" i="5"/>
  <c r="M359" i="5"/>
  <c r="AP358" i="5"/>
  <c r="M358" i="5"/>
  <c r="AP357" i="5"/>
  <c r="M357" i="5"/>
  <c r="AP356" i="5"/>
  <c r="M356" i="5"/>
  <c r="AP355" i="5"/>
  <c r="M355" i="5"/>
  <c r="AP354" i="5"/>
  <c r="M354" i="5"/>
  <c r="AP353" i="5"/>
  <c r="M353" i="5"/>
  <c r="AP352" i="5"/>
  <c r="M352" i="5"/>
  <c r="AP351" i="5"/>
  <c r="M351" i="5"/>
  <c r="AP350" i="5"/>
  <c r="M350" i="5"/>
  <c r="AP349" i="5"/>
  <c r="M349" i="5"/>
  <c r="AP348" i="5"/>
  <c r="M348" i="5"/>
  <c r="AP347" i="5"/>
  <c r="M347" i="5"/>
  <c r="AP346" i="5"/>
  <c r="M346" i="5"/>
  <c r="AP345" i="5"/>
  <c r="M345" i="5"/>
  <c r="AP344" i="5"/>
  <c r="M344" i="5"/>
  <c r="AP343" i="5"/>
  <c r="M343" i="5"/>
  <c r="AP342" i="5"/>
  <c r="M342" i="5"/>
  <c r="AP341" i="5"/>
  <c r="M341" i="5"/>
  <c r="AP340" i="5"/>
  <c r="M340" i="5"/>
  <c r="AP339" i="5"/>
  <c r="M339" i="5"/>
  <c r="AP338" i="5"/>
  <c r="M338" i="5"/>
  <c r="AP337" i="5"/>
  <c r="M337" i="5"/>
  <c r="AP336" i="5"/>
  <c r="M336" i="5"/>
  <c r="AP335" i="5"/>
  <c r="M335" i="5"/>
  <c r="AP334" i="5"/>
  <c r="M334" i="5"/>
  <c r="AP333" i="5"/>
  <c r="M333" i="5"/>
  <c r="AP332" i="5"/>
  <c r="M332" i="5"/>
  <c r="AP331" i="5"/>
  <c r="M331" i="5"/>
  <c r="AP330" i="5"/>
  <c r="M330" i="5"/>
  <c r="AP329" i="5"/>
  <c r="M329" i="5"/>
  <c r="AP328" i="5"/>
  <c r="M328" i="5"/>
  <c r="AP327" i="5"/>
  <c r="M327" i="5"/>
  <c r="AP326" i="5"/>
  <c r="M326" i="5"/>
  <c r="AP325" i="5"/>
  <c r="M325" i="5"/>
  <c r="AP324" i="5"/>
  <c r="M324" i="5"/>
  <c r="AP323" i="5"/>
  <c r="M323" i="5"/>
  <c r="AP322" i="5"/>
  <c r="M322" i="5"/>
  <c r="AP321" i="5"/>
  <c r="M321" i="5"/>
  <c r="AP320" i="5"/>
  <c r="M320" i="5"/>
  <c r="AP319" i="5"/>
  <c r="M319" i="5"/>
  <c r="AP318" i="5"/>
  <c r="M318" i="5"/>
  <c r="AP317" i="5"/>
  <c r="M317" i="5"/>
  <c r="AP316" i="5"/>
  <c r="M316" i="5"/>
  <c r="AP315" i="5"/>
  <c r="M315" i="5"/>
  <c r="AP314" i="5"/>
  <c r="M314" i="5"/>
  <c r="AP313" i="5"/>
  <c r="M313" i="5"/>
  <c r="AP312" i="5"/>
  <c r="M312" i="5"/>
  <c r="AP311" i="5"/>
  <c r="M311" i="5"/>
  <c r="AP310" i="5"/>
  <c r="M310" i="5"/>
  <c r="AP309" i="5"/>
  <c r="M309" i="5"/>
  <c r="AP308" i="5"/>
  <c r="M308" i="5"/>
  <c r="AP307" i="5"/>
  <c r="M307" i="5"/>
  <c r="AP306" i="5"/>
  <c r="M306" i="5"/>
  <c r="AP305" i="5"/>
  <c r="M305" i="5"/>
  <c r="AP304" i="5"/>
  <c r="M304" i="5"/>
  <c r="AP303" i="5"/>
  <c r="M303" i="5"/>
  <c r="AP302" i="5"/>
  <c r="M302" i="5"/>
  <c r="AP301" i="5"/>
  <c r="M301" i="5"/>
  <c r="AP300" i="5"/>
  <c r="M300" i="5"/>
  <c r="AP299" i="5"/>
  <c r="M299" i="5"/>
  <c r="AP298" i="5"/>
  <c r="M298" i="5"/>
  <c r="AP297" i="5"/>
  <c r="M297" i="5"/>
  <c r="AP296" i="5"/>
  <c r="M296" i="5"/>
  <c r="AP295" i="5"/>
  <c r="M295" i="5"/>
  <c r="AP294" i="5"/>
  <c r="M294" i="5"/>
  <c r="AP293" i="5"/>
  <c r="M293" i="5"/>
  <c r="AP292" i="5"/>
  <c r="M292" i="5"/>
  <c r="AP291" i="5"/>
  <c r="M291" i="5"/>
  <c r="AP290" i="5"/>
  <c r="M290" i="5"/>
  <c r="AP289" i="5"/>
  <c r="M289" i="5"/>
  <c r="AP288" i="5"/>
  <c r="M288" i="5"/>
  <c r="AP287" i="5"/>
  <c r="M287" i="5"/>
  <c r="AP286" i="5"/>
  <c r="M286" i="5"/>
  <c r="AP285" i="5"/>
  <c r="M285" i="5"/>
  <c r="AP284" i="5"/>
  <c r="M284" i="5"/>
  <c r="AP283" i="5"/>
  <c r="M283" i="5"/>
  <c r="AP282" i="5"/>
  <c r="M282" i="5"/>
  <c r="AP281" i="5"/>
  <c r="M281" i="5"/>
  <c r="AP280" i="5"/>
  <c r="M280" i="5"/>
  <c r="AP279" i="5"/>
  <c r="M279" i="5"/>
  <c r="AP278" i="5"/>
  <c r="M278" i="5"/>
  <c r="AP277" i="5"/>
  <c r="M277" i="5"/>
  <c r="AP276" i="5"/>
  <c r="M276" i="5"/>
  <c r="AP275" i="5"/>
  <c r="M275" i="5"/>
  <c r="AP274" i="5"/>
  <c r="M274" i="5"/>
  <c r="AP273" i="5"/>
  <c r="M273" i="5"/>
  <c r="AP272" i="5"/>
  <c r="M272" i="5"/>
  <c r="AP271" i="5"/>
  <c r="M271" i="5"/>
  <c r="AP270" i="5"/>
  <c r="M270" i="5"/>
  <c r="AP269" i="5"/>
  <c r="M269" i="5"/>
  <c r="AP268" i="5"/>
  <c r="M268" i="5"/>
  <c r="AP267" i="5"/>
  <c r="M267" i="5"/>
  <c r="AP266" i="5"/>
  <c r="M266" i="5"/>
  <c r="AP265" i="5"/>
  <c r="M265" i="5"/>
  <c r="AP264" i="5"/>
  <c r="M264" i="5"/>
  <c r="AP263" i="5"/>
  <c r="M263" i="5"/>
  <c r="AP262" i="5"/>
  <c r="M262" i="5"/>
  <c r="AP261" i="5"/>
  <c r="M261" i="5"/>
  <c r="AP260" i="5"/>
  <c r="M260" i="5"/>
  <c r="AP259" i="5"/>
  <c r="M259" i="5"/>
  <c r="AP258" i="5"/>
  <c r="M258" i="5"/>
  <c r="AP257" i="5"/>
  <c r="M257" i="5"/>
  <c r="AP256" i="5"/>
  <c r="M256" i="5"/>
  <c r="AP255" i="5"/>
  <c r="M255" i="5"/>
  <c r="AP254" i="5"/>
  <c r="M254" i="5"/>
  <c r="AP253" i="5"/>
  <c r="M253" i="5"/>
  <c r="AP252" i="5"/>
  <c r="M252" i="5"/>
  <c r="AP251" i="5"/>
  <c r="M251" i="5"/>
  <c r="AP250" i="5"/>
  <c r="M250" i="5"/>
  <c r="AP249" i="5"/>
  <c r="M249" i="5"/>
  <c r="AP248" i="5"/>
  <c r="M248" i="5"/>
  <c r="AP247" i="5"/>
  <c r="M247" i="5"/>
  <c r="AP246" i="5"/>
  <c r="M246" i="5"/>
  <c r="AP245" i="5"/>
  <c r="M245" i="5"/>
  <c r="AP244" i="5"/>
  <c r="M244" i="5"/>
  <c r="AP243" i="5"/>
  <c r="M243" i="5"/>
  <c r="AP242" i="5"/>
  <c r="M242" i="5"/>
  <c r="AP241" i="5"/>
  <c r="M241" i="5"/>
  <c r="AP240" i="5"/>
  <c r="M240" i="5"/>
  <c r="AP239" i="5"/>
  <c r="M239" i="5"/>
  <c r="AP238" i="5"/>
  <c r="M238" i="5"/>
  <c r="AP237" i="5"/>
  <c r="M237" i="5"/>
  <c r="AP236" i="5"/>
  <c r="M236" i="5"/>
  <c r="AP235" i="5"/>
  <c r="M235" i="5"/>
  <c r="AP234" i="5"/>
  <c r="M234" i="5"/>
  <c r="AP233" i="5"/>
  <c r="M233" i="5"/>
  <c r="AP232" i="5"/>
  <c r="M232" i="5"/>
  <c r="AP231" i="5"/>
  <c r="M231" i="5"/>
  <c r="AP230" i="5"/>
  <c r="M230" i="5"/>
  <c r="AP229" i="5"/>
  <c r="M229" i="5"/>
  <c r="AP228" i="5"/>
  <c r="M228" i="5"/>
  <c r="AP227" i="5"/>
  <c r="M227" i="5"/>
  <c r="AP226" i="5"/>
  <c r="M226" i="5"/>
  <c r="AP225" i="5"/>
  <c r="M225" i="5"/>
  <c r="AP224" i="5"/>
  <c r="M224" i="5"/>
  <c r="AP223" i="5"/>
  <c r="M223" i="5"/>
  <c r="AP222" i="5"/>
  <c r="M222" i="5"/>
  <c r="AP221" i="5"/>
  <c r="M221" i="5"/>
  <c r="AP220" i="5"/>
  <c r="M220" i="5"/>
  <c r="AP219" i="5"/>
  <c r="M219" i="5"/>
  <c r="AP218" i="5"/>
  <c r="M218" i="5"/>
  <c r="AP217" i="5"/>
  <c r="M217" i="5"/>
  <c r="AP216" i="5"/>
  <c r="M216" i="5"/>
  <c r="AP215" i="5"/>
  <c r="M215" i="5"/>
  <c r="AP214" i="5"/>
  <c r="M214" i="5"/>
  <c r="AP213" i="5"/>
  <c r="M213" i="5"/>
  <c r="AP212" i="5"/>
  <c r="M212" i="5"/>
  <c r="AP211" i="5"/>
  <c r="M211" i="5"/>
  <c r="AP210" i="5"/>
  <c r="M210" i="5"/>
  <c r="AP209" i="5"/>
  <c r="M209" i="5"/>
  <c r="AP208" i="5"/>
  <c r="M208" i="5"/>
  <c r="AP207" i="5"/>
  <c r="M207" i="5"/>
  <c r="AP206" i="5"/>
  <c r="M206" i="5"/>
  <c r="AP205" i="5"/>
  <c r="M205" i="5"/>
  <c r="AP204" i="5"/>
  <c r="M204" i="5"/>
  <c r="AP203" i="5"/>
  <c r="M203" i="5"/>
  <c r="AP202" i="5"/>
  <c r="M202" i="5"/>
  <c r="AP201" i="5"/>
  <c r="M201" i="5"/>
  <c r="AP200" i="5"/>
  <c r="M200" i="5"/>
  <c r="AP199" i="5"/>
  <c r="M199" i="5"/>
  <c r="AP198" i="5"/>
  <c r="M198" i="5"/>
  <c r="AP197" i="5"/>
  <c r="M197" i="5"/>
  <c r="AP196" i="5"/>
  <c r="M196" i="5"/>
  <c r="AP195" i="5"/>
  <c r="M195" i="5"/>
  <c r="AP194" i="5"/>
  <c r="M194" i="5"/>
  <c r="AP193" i="5"/>
  <c r="M193" i="5"/>
  <c r="AP192" i="5"/>
  <c r="M192" i="5"/>
  <c r="AP191" i="5"/>
  <c r="M191" i="5"/>
  <c r="AP190" i="5"/>
  <c r="M190" i="5"/>
  <c r="AP189" i="5"/>
  <c r="M189" i="5"/>
  <c r="AP188" i="5"/>
  <c r="M188" i="5"/>
  <c r="AP187" i="5"/>
  <c r="M187" i="5"/>
  <c r="AP186" i="5"/>
  <c r="M186" i="5"/>
  <c r="AP185" i="5"/>
  <c r="M185" i="5"/>
  <c r="AP184" i="5"/>
  <c r="M184" i="5"/>
  <c r="AP183" i="5"/>
  <c r="M183" i="5"/>
  <c r="AP182" i="5"/>
  <c r="M182" i="5"/>
  <c r="AP181" i="5"/>
  <c r="M181" i="5"/>
  <c r="AP180" i="5"/>
  <c r="M180" i="5"/>
  <c r="AP179" i="5"/>
  <c r="M179" i="5"/>
  <c r="AP178" i="5"/>
  <c r="M178" i="5"/>
  <c r="AP177" i="5"/>
  <c r="M177" i="5"/>
  <c r="AP176" i="5"/>
  <c r="M176" i="5"/>
  <c r="AP175" i="5"/>
  <c r="M175" i="5"/>
  <c r="AP174" i="5"/>
  <c r="M174" i="5"/>
  <c r="AP173" i="5"/>
  <c r="M173" i="5"/>
  <c r="AP172" i="5"/>
  <c r="M172" i="5"/>
  <c r="AP171" i="5"/>
  <c r="M171" i="5"/>
  <c r="AP170" i="5"/>
  <c r="M170" i="5"/>
  <c r="AP169" i="5"/>
  <c r="M169" i="5"/>
  <c r="AP168" i="5"/>
  <c r="M168" i="5"/>
  <c r="AP167" i="5"/>
  <c r="M167" i="5"/>
  <c r="AP166" i="5"/>
  <c r="M166" i="5"/>
  <c r="AP165" i="5"/>
  <c r="M165" i="5"/>
  <c r="AP164" i="5"/>
  <c r="M164" i="5"/>
  <c r="AP163" i="5"/>
  <c r="M163" i="5"/>
  <c r="AP162" i="5"/>
  <c r="M162" i="5"/>
  <c r="AP161" i="5"/>
  <c r="M161" i="5"/>
  <c r="AP160" i="5"/>
  <c r="M160" i="5"/>
  <c r="AP159" i="5"/>
  <c r="M159" i="5"/>
  <c r="AP158" i="5"/>
  <c r="M158" i="5"/>
  <c r="AP157" i="5"/>
  <c r="M157" i="5"/>
  <c r="AP156" i="5"/>
  <c r="M156" i="5"/>
  <c r="AP155" i="5"/>
  <c r="M155" i="5"/>
  <c r="AP154" i="5"/>
  <c r="M154" i="5"/>
  <c r="AP153" i="5"/>
  <c r="M153" i="5"/>
  <c r="AP152" i="5"/>
  <c r="M152" i="5"/>
  <c r="AP151" i="5"/>
  <c r="M151" i="5"/>
  <c r="AP150" i="5"/>
  <c r="M150" i="5"/>
  <c r="AP149" i="5"/>
  <c r="M149" i="5"/>
  <c r="AP148" i="5"/>
  <c r="M148" i="5"/>
  <c r="AP147" i="5"/>
  <c r="M147" i="5"/>
  <c r="AP146" i="5"/>
  <c r="M146" i="5"/>
  <c r="AP145" i="5"/>
  <c r="M145" i="5"/>
  <c r="AP144" i="5"/>
  <c r="M144" i="5"/>
  <c r="AP143" i="5"/>
  <c r="M143" i="5"/>
  <c r="AP142" i="5"/>
  <c r="M142" i="5"/>
  <c r="AP141" i="5"/>
  <c r="M141" i="5"/>
  <c r="AP140" i="5"/>
  <c r="M140" i="5"/>
  <c r="AP139" i="5"/>
  <c r="M139" i="5"/>
  <c r="AP138" i="5"/>
  <c r="M138" i="5"/>
  <c r="AP137" i="5"/>
  <c r="M137" i="5"/>
  <c r="AP136" i="5"/>
  <c r="M136" i="5"/>
  <c r="AP135" i="5"/>
  <c r="M135" i="5"/>
  <c r="AP134" i="5"/>
  <c r="M134" i="5"/>
  <c r="AP133" i="5"/>
  <c r="M133" i="5"/>
  <c r="AP132" i="5"/>
  <c r="M132" i="5"/>
  <c r="AP131" i="5"/>
  <c r="M131" i="5"/>
  <c r="AP130" i="5"/>
  <c r="M130" i="5"/>
  <c r="AP129" i="5"/>
  <c r="M129" i="5"/>
  <c r="AP128" i="5"/>
  <c r="M128" i="5"/>
  <c r="AP127" i="5"/>
  <c r="M127" i="5"/>
  <c r="AP126" i="5"/>
  <c r="M126" i="5"/>
  <c r="AP125" i="5"/>
  <c r="M125" i="5"/>
  <c r="AP124" i="5"/>
  <c r="M124" i="5"/>
  <c r="AP123" i="5"/>
  <c r="M123" i="5"/>
  <c r="AP122" i="5"/>
  <c r="M122" i="5"/>
  <c r="AP121" i="5"/>
  <c r="M121" i="5"/>
  <c r="AP120" i="5"/>
  <c r="M120" i="5"/>
  <c r="AP119" i="5"/>
  <c r="M119" i="5"/>
  <c r="AP118" i="5"/>
  <c r="M118" i="5"/>
  <c r="AP117" i="5"/>
  <c r="M117" i="5"/>
  <c r="AP116" i="5"/>
  <c r="M116" i="5"/>
  <c r="AP115" i="5"/>
  <c r="M115" i="5"/>
  <c r="AP114" i="5"/>
  <c r="M114" i="5"/>
  <c r="AP113" i="5"/>
  <c r="M113" i="5"/>
  <c r="AP112" i="5"/>
  <c r="M112" i="5"/>
  <c r="AP111" i="5"/>
  <c r="M111" i="5"/>
  <c r="AP110" i="5"/>
  <c r="M110" i="5"/>
  <c r="AP109" i="5"/>
  <c r="M109" i="5"/>
  <c r="AP108" i="5"/>
  <c r="M108" i="5"/>
  <c r="AP107" i="5"/>
  <c r="M107" i="5"/>
  <c r="AP106" i="5"/>
  <c r="M106" i="5"/>
  <c r="AP105" i="5"/>
  <c r="M105" i="5"/>
  <c r="AP104" i="5"/>
  <c r="M104" i="5"/>
  <c r="AP103" i="5"/>
  <c r="M103" i="5"/>
  <c r="AP102" i="5"/>
  <c r="M102" i="5"/>
  <c r="AP101" i="5"/>
  <c r="M101" i="5"/>
  <c r="AP100" i="5"/>
  <c r="M100" i="5"/>
  <c r="AP99" i="5"/>
  <c r="M99" i="5"/>
  <c r="AP98" i="5"/>
  <c r="M98" i="5"/>
  <c r="AP97" i="5"/>
  <c r="M97" i="5"/>
  <c r="AP96" i="5"/>
  <c r="M96" i="5"/>
  <c r="AP95" i="5"/>
  <c r="M95" i="5"/>
  <c r="AP94" i="5"/>
  <c r="M94" i="5"/>
  <c r="AP93" i="5"/>
  <c r="M93" i="5"/>
  <c r="AP92" i="5"/>
  <c r="M92" i="5"/>
  <c r="AP91" i="5"/>
  <c r="M91" i="5"/>
  <c r="AP90" i="5"/>
  <c r="M90" i="5"/>
  <c r="AP89" i="5"/>
  <c r="M89" i="5"/>
  <c r="AP88" i="5"/>
  <c r="M88" i="5"/>
  <c r="AP87" i="5"/>
  <c r="M87" i="5"/>
  <c r="AP86" i="5"/>
  <c r="M86" i="5"/>
  <c r="AP85" i="5"/>
  <c r="M85" i="5"/>
  <c r="AP84" i="5"/>
  <c r="M84" i="5"/>
  <c r="AP83" i="5"/>
  <c r="M83" i="5"/>
  <c r="AP82" i="5"/>
  <c r="M82" i="5"/>
  <c r="AP81" i="5"/>
  <c r="M81" i="5"/>
  <c r="AP80" i="5"/>
  <c r="M80" i="5"/>
  <c r="AP79" i="5"/>
  <c r="M79" i="5"/>
  <c r="AP78" i="5"/>
  <c r="M78" i="5"/>
  <c r="AP77" i="5"/>
  <c r="M77" i="5"/>
  <c r="AP76" i="5"/>
  <c r="M76" i="5"/>
  <c r="AP75" i="5"/>
  <c r="M75" i="5"/>
  <c r="AP74" i="5"/>
  <c r="M74" i="5"/>
  <c r="AP73" i="5"/>
  <c r="M73" i="5"/>
  <c r="AP72" i="5"/>
  <c r="M72" i="5"/>
  <c r="AP71" i="5"/>
  <c r="M71" i="5"/>
  <c r="AP70" i="5"/>
  <c r="M70" i="5"/>
  <c r="AP69" i="5"/>
  <c r="M69" i="5"/>
  <c r="AP68" i="5"/>
  <c r="M68" i="5"/>
  <c r="AP67" i="5"/>
  <c r="M67" i="5"/>
  <c r="AP66" i="5"/>
  <c r="M66" i="5"/>
  <c r="AP65" i="5"/>
  <c r="M65" i="5"/>
  <c r="AP64" i="5"/>
  <c r="M64" i="5"/>
  <c r="AP63" i="5"/>
  <c r="M63" i="5"/>
  <c r="AP62" i="5"/>
  <c r="M62" i="5"/>
  <c r="AP61" i="5"/>
  <c r="M61" i="5"/>
  <c r="AP60" i="5"/>
  <c r="M60" i="5"/>
  <c r="AP59" i="5"/>
  <c r="M59" i="5"/>
  <c r="AP58" i="5"/>
  <c r="M58" i="5"/>
  <c r="AP57" i="5"/>
  <c r="M57" i="5"/>
  <c r="AP56" i="5"/>
  <c r="M56" i="5"/>
  <c r="AP55" i="5"/>
  <c r="M55" i="5"/>
  <c r="AP54" i="5"/>
  <c r="M54" i="5"/>
  <c r="AP53" i="5"/>
  <c r="M53" i="5"/>
  <c r="AP52" i="5"/>
  <c r="M52" i="5"/>
  <c r="AP51" i="5"/>
  <c r="M51" i="5"/>
  <c r="AP50" i="5"/>
  <c r="M50" i="5"/>
  <c r="AP49" i="5"/>
  <c r="M49" i="5"/>
  <c r="AP48" i="5"/>
  <c r="M48" i="5"/>
  <c r="AP47" i="5"/>
  <c r="M47" i="5"/>
  <c r="AP46" i="5"/>
  <c r="M46" i="5"/>
  <c r="AP45" i="5"/>
  <c r="M45" i="5"/>
  <c r="AP44" i="5"/>
  <c r="M44" i="5"/>
  <c r="AP43" i="5"/>
  <c r="M43" i="5"/>
  <c r="AP42" i="5"/>
  <c r="M42" i="5"/>
  <c r="AP41" i="5"/>
  <c r="M41" i="5"/>
  <c r="AP40" i="5"/>
  <c r="M40" i="5"/>
  <c r="AP39" i="5"/>
  <c r="M39" i="5"/>
  <c r="AP38" i="5"/>
  <c r="M38" i="5"/>
  <c r="AP37" i="5"/>
  <c r="M37" i="5"/>
  <c r="AP36" i="5"/>
  <c r="M36" i="5"/>
  <c r="AP35" i="5"/>
  <c r="M35" i="5"/>
  <c r="AP34" i="5"/>
  <c r="M34" i="5"/>
  <c r="AP33" i="5"/>
  <c r="M33" i="5"/>
  <c r="AP32" i="5"/>
  <c r="M32" i="5"/>
  <c r="AP31" i="5"/>
  <c r="M31" i="5"/>
  <c r="AP30" i="5"/>
  <c r="M30" i="5"/>
  <c r="AP29" i="5"/>
  <c r="M29" i="5"/>
  <c r="AP28" i="5"/>
  <c r="M28" i="5"/>
  <c r="AP27" i="5"/>
  <c r="M27" i="5"/>
  <c r="AP26" i="5"/>
  <c r="M26" i="5"/>
  <c r="AP25" i="5"/>
  <c r="M25" i="5"/>
  <c r="AP24" i="5"/>
  <c r="M24" i="5"/>
  <c r="AP23" i="5"/>
  <c r="M23" i="5"/>
  <c r="AP22" i="5"/>
  <c r="M22" i="5"/>
  <c r="AP21" i="5"/>
  <c r="M21" i="5"/>
  <c r="AP20" i="5"/>
  <c r="M20" i="5"/>
  <c r="AP19" i="5"/>
  <c r="M19" i="5"/>
  <c r="AP18" i="5"/>
  <c r="M18" i="5"/>
  <c r="AP17" i="5"/>
  <c r="M17" i="5"/>
  <c r="AP16" i="5"/>
  <c r="M16" i="5"/>
  <c r="AP15" i="5"/>
  <c r="M15" i="5"/>
  <c r="AP14" i="5"/>
  <c r="M14" i="5"/>
  <c r="AP13" i="5"/>
  <c r="M13" i="5"/>
  <c r="AP12" i="5"/>
  <c r="M12" i="5"/>
  <c r="AP11" i="5"/>
  <c r="M11" i="5"/>
  <c r="AP10" i="5"/>
  <c r="M10" i="5"/>
  <c r="AP9" i="5"/>
  <c r="M9" i="5"/>
  <c r="AP8" i="5"/>
  <c r="M8" i="5"/>
  <c r="AP7" i="5"/>
  <c r="M7" i="5"/>
  <c r="AP6" i="5"/>
  <c r="M6" i="5"/>
  <c r="AP5" i="5"/>
  <c r="M5" i="5"/>
  <c r="AP4" i="5"/>
  <c r="M4" i="5"/>
  <c r="AP3" i="5"/>
  <c r="M3" i="5"/>
  <c r="AP2" i="5"/>
  <c r="M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E50455CA-DB38-4FFB-AF08-5E40D6D881CC}">
      <text>
        <r>
          <rPr>
            <sz val="10"/>
            <color rgb="FF000000"/>
            <rFont val="Arial"/>
            <family val="2"/>
          </rPr>
          <t>Très peu probable, pour ne pas dire impossible (c'est une esp désertique). donc c'est une erreur
	-K Lemonnier</t>
        </r>
      </text>
    </comment>
  </commentList>
</comments>
</file>

<file path=xl/sharedStrings.xml><?xml version="1.0" encoding="utf-8"?>
<sst xmlns="http://schemas.openxmlformats.org/spreadsheetml/2006/main" count="23454" uniqueCount="2111">
  <si>
    <t>Salicaceae</t>
  </si>
  <si>
    <t>Salix</t>
  </si>
  <si>
    <t>-1.7092773418133782</t>
  </si>
  <si>
    <t>48.11490354265958</t>
  </si>
  <si>
    <t>-1.709083285881028</t>
  </si>
  <si>
    <t>48.11478712738206</t>
  </si>
  <si>
    <t>Fagaceae</t>
  </si>
  <si>
    <t>Quercus</t>
  </si>
  <si>
    <t>rubra</t>
  </si>
  <si>
    <t>-1.7094334287326387</t>
  </si>
  <si>
    <t>48.113271695305365</t>
  </si>
  <si>
    <t>Fabaceae</t>
  </si>
  <si>
    <t>Robinia</t>
  </si>
  <si>
    <t>pseudoacacia</t>
  </si>
  <si>
    <t>Acacia</t>
  </si>
  <si>
    <t>-1.705380435890961</t>
  </si>
  <si>
    <t>48.11166320504219</t>
  </si>
  <si>
    <t>Simaroubaceae</t>
  </si>
  <si>
    <t>Ailanthus</t>
  </si>
  <si>
    <t>altissima</t>
  </si>
  <si>
    <t>Ailante</t>
  </si>
  <si>
    <t>-1.7052920931579238</t>
  </si>
  <si>
    <t>48.111944356481864</t>
  </si>
  <si>
    <t>-1.7050795125316</t>
  </si>
  <si>
    <t>48.11195931211351</t>
  </si>
  <si>
    <t>Albizia</t>
  </si>
  <si>
    <t>julibrissin</t>
  </si>
  <si>
    <t>-1.703928585981309</t>
  </si>
  <si>
    <t>48.112140991912405</t>
  </si>
  <si>
    <t>Rosaceae</t>
  </si>
  <si>
    <t>Sorbus</t>
  </si>
  <si>
    <t>torminalis</t>
  </si>
  <si>
    <t>Alisier torminal</t>
  </si>
  <si>
    <t>-1.7095762227601228</t>
  </si>
  <si>
    <t>48.11407529461403</t>
  </si>
  <si>
    <t>Araucariacea</t>
  </si>
  <si>
    <t>Araucaria</t>
  </si>
  <si>
    <t>araucana</t>
  </si>
  <si>
    <t>Araucaria du chili</t>
  </si>
  <si>
    <t>-1.7081543518370137</t>
  </si>
  <si>
    <t>48.11286640428273</t>
  </si>
  <si>
    <t>Ericaceae</t>
  </si>
  <si>
    <t>Arbutus</t>
  </si>
  <si>
    <t>andrachne</t>
  </si>
  <si>
    <t>Arbousier</t>
  </si>
  <si>
    <t>-1.705830254367673</t>
  </si>
  <si>
    <t>48.112688887955095</t>
  </si>
  <si>
    <t>Rutaceae</t>
  </si>
  <si>
    <t>Tetradium</t>
  </si>
  <si>
    <t>Arbre à miel</t>
  </si>
  <si>
    <t>-1.7084906058404512</t>
  </si>
  <si>
    <t>48.11254275689586</t>
  </si>
  <si>
    <t>Nyssaceae</t>
  </si>
  <si>
    <t>Davidia</t>
  </si>
  <si>
    <t>involucrata</t>
  </si>
  <si>
    <t>Arbre aux mouchoirs</t>
  </si>
  <si>
    <t>-1.7044448555079175</t>
  </si>
  <si>
    <t>48.11299741161258</t>
  </si>
  <si>
    <t>Hamamelidaceae</t>
  </si>
  <si>
    <t>Parrotia</t>
  </si>
  <si>
    <t>persica</t>
  </si>
  <si>
    <t>Arbre de fer</t>
  </si>
  <si>
    <t>-1.70788479239104</t>
  </si>
  <si>
    <t>48.11263914124825</t>
  </si>
  <si>
    <t>-1.7077964051983912</t>
  </si>
  <si>
    <t>48.11267606451464</t>
  </si>
  <si>
    <t>Cercis</t>
  </si>
  <si>
    <t>siliquastrum</t>
  </si>
  <si>
    <t>Arbre de Judée</t>
  </si>
  <si>
    <t>-1.7050205281775324</t>
  </si>
  <si>
    <t>48.11241400077005</t>
  </si>
  <si>
    <t>Betulaceae</t>
  </si>
  <si>
    <t>Alnus</t>
  </si>
  <si>
    <t>cordata</t>
  </si>
  <si>
    <t>Aulne à feuilles en cœur</t>
  </si>
  <si>
    <t>-1.7071224760791215</t>
  </si>
  <si>
    <t>48.11229693601995</t>
  </si>
  <si>
    <t>incana</t>
  </si>
  <si>
    <t>Aulne blanc</t>
  </si>
  <si>
    <t>-1.707123118231488</t>
  </si>
  <si>
    <t>48.112430470553164</t>
  </si>
  <si>
    <t>glutinosa</t>
  </si>
  <si>
    <t>Aulne glutineux</t>
  </si>
  <si>
    <t>-1.7069794817654245</t>
  </si>
  <si>
    <t>48.11222644647158</t>
  </si>
  <si>
    <t>Betula</t>
  </si>
  <si>
    <t>utilis</t>
  </si>
  <si>
    <t>Bouleau d'himalaya</t>
  </si>
  <si>
    <t>-1.706283757594198</t>
  </si>
  <si>
    <t>48.112198241453974</t>
  </si>
  <si>
    <t>pendula</t>
  </si>
  <si>
    <t>Bouleau Pleureur</t>
  </si>
  <si>
    <t>-1.7065260853010724</t>
  </si>
  <si>
    <t>48.11238966921972</t>
  </si>
  <si>
    <t>Bouleau verruqueux</t>
  </si>
  <si>
    <t>-1.7068903759797611</t>
  </si>
  <si>
    <t>48.113407131513576</t>
  </si>
  <si>
    <t>-1.7066338811143607</t>
  </si>
  <si>
    <t>48.112874523167264</t>
  </si>
  <si>
    <t>-1.708291377137696</t>
  </si>
  <si>
    <t>48.11347291848572</t>
  </si>
  <si>
    <t>-1.705258070347288</t>
  </si>
  <si>
    <t>48.11321120492378</t>
  </si>
  <si>
    <t>-1.7051639915754813</t>
  </si>
  <si>
    <t>48.11305215311053</t>
  </si>
  <si>
    <t>-1.708217933898776</t>
  </si>
  <si>
    <t>48.11274968997668</t>
  </si>
  <si>
    <t>-1.7082589097045295</t>
  </si>
  <si>
    <t>48.11279436712432</t>
  </si>
  <si>
    <t>-1.707764442712512</t>
  </si>
  <si>
    <t>48.112967081687664</t>
  </si>
  <si>
    <t>-1.706949862926607</t>
  </si>
  <si>
    <t>48.11239942742404</t>
  </si>
  <si>
    <t>-1.7067619710449837</t>
  </si>
  <si>
    <t>48.11229437995879</t>
  </si>
  <si>
    <t>-1.7066866945581844</t>
  </si>
  <si>
    <t>48.11226184414359</t>
  </si>
  <si>
    <t>-1.711479088094734</t>
  </si>
  <si>
    <t>48.11405043818906</t>
  </si>
  <si>
    <t>-1.7114750856495895</t>
  </si>
  <si>
    <t>48.113993991914036</t>
  </si>
  <si>
    <t>-1.7114655650228956</t>
  </si>
  <si>
    <t>48.11387650367455</t>
  </si>
  <si>
    <t>-1.7114450186047188</t>
  </si>
  <si>
    <t>48.11376733717697</t>
  </si>
  <si>
    <t>-1.7113945438795786</t>
  </si>
  <si>
    <t>48.114174231878586</t>
  </si>
  <si>
    <t>-1.7114889452077786</t>
  </si>
  <si>
    <t>48.11416796172478</t>
  </si>
  <si>
    <t>-1.7115649038272063</t>
  </si>
  <si>
    <t>48.11416367616956</t>
  </si>
  <si>
    <t>-1.711559472795866</t>
  </si>
  <si>
    <t>48.114102796378724</t>
  </si>
  <si>
    <t>-1.7115525189396954</t>
  </si>
  <si>
    <t>48.11404571814215</t>
  </si>
  <si>
    <t>-1.7115494974647636</t>
  </si>
  <si>
    <t>48.11399097634762</t>
  </si>
  <si>
    <t>-1.7115349005836844</t>
  </si>
  <si>
    <t>48.11393171010607</t>
  </si>
  <si>
    <t>-1.7115353681459677</t>
  </si>
  <si>
    <t>48.11387433497236</t>
  </si>
  <si>
    <t>-1.7115279710022322</t>
  </si>
  <si>
    <t>48.11381228694568</t>
  </si>
  <si>
    <t>-1.7115226508851493</t>
  </si>
  <si>
    <t>48.11375264958396</t>
  </si>
  <si>
    <t>-1.7115211522875653</t>
  </si>
  <si>
    <t>48.11369410622047</t>
  </si>
  <si>
    <t>-1.7115180200298905</t>
  </si>
  <si>
    <t>48.11363812196717</t>
  </si>
  <si>
    <t>-1.7114327854898503</t>
  </si>
  <si>
    <t>48.11364277859783</t>
  </si>
  <si>
    <t>Sapindaceae</t>
  </si>
  <si>
    <t>Acer</t>
  </si>
  <si>
    <t>saccharinum</t>
  </si>
  <si>
    <t>-1.7104148279201687</t>
  </si>
  <si>
    <t>48.114373760671214</t>
  </si>
  <si>
    <t>Bignoniaceae</t>
  </si>
  <si>
    <t>Catalpa</t>
  </si>
  <si>
    <t>bignonioides</t>
  </si>
  <si>
    <t>Catalpa fausse bignone</t>
  </si>
  <si>
    <t>-1.7103325314605748</t>
  </si>
  <si>
    <t>48.11316366320274</t>
  </si>
  <si>
    <t>-1.7038639291798132</t>
  </si>
  <si>
    <t>48.11264646882506</t>
  </si>
  <si>
    <t>Meliaceae</t>
  </si>
  <si>
    <t>Toona</t>
  </si>
  <si>
    <t>sinensis</t>
  </si>
  <si>
    <t>Cèdre de Chine</t>
  </si>
  <si>
    <t>-1.7051478426480888</t>
  </si>
  <si>
    <t>48.11194494907454</t>
  </si>
  <si>
    <t>Pinaceae</t>
  </si>
  <si>
    <t>Cedrus</t>
  </si>
  <si>
    <t>atlantica</t>
  </si>
  <si>
    <t>Cèdre de l'Atlas</t>
  </si>
  <si>
    <t>-1.7035959779300889</t>
  </si>
  <si>
    <t>48.112477442036294</t>
  </si>
  <si>
    <t>-1.7060920677357791</t>
  </si>
  <si>
    <t>48.11227618209002</t>
  </si>
  <si>
    <t>Prunus</t>
  </si>
  <si>
    <t>cerasus</t>
  </si>
  <si>
    <t>Cerisier</t>
  </si>
  <si>
    <t>-1.7046192261307818</t>
  </si>
  <si>
    <t>48.11234757061187</t>
  </si>
  <si>
    <t>-1.7037626384707945</t>
  </si>
  <si>
    <t>48.112508805304245</t>
  </si>
  <si>
    <t>-1.7042408787400856</t>
  </si>
  <si>
    <t>48.11214147932569</t>
  </si>
  <si>
    <t>avium</t>
  </si>
  <si>
    <t>-1.7094988342551276</t>
  </si>
  <si>
    <t>48.114558366151286</t>
  </si>
  <si>
    <t>-1.708419489156755</t>
  </si>
  <si>
    <t>48.11280948941108</t>
  </si>
  <si>
    <t>-1.7081904017825116</t>
  </si>
  <si>
    <t>48.11267539370369</t>
  </si>
  <si>
    <t>-1.7077234010479931</t>
  </si>
  <si>
    <t>48.112578812567</t>
  </si>
  <si>
    <t>-1.7050900714579484</t>
  </si>
  <si>
    <t>48.11180701958431</t>
  </si>
  <si>
    <t>Cerisier acide</t>
  </si>
  <si>
    <t>-1.70945163464815</t>
  </si>
  <si>
    <t>48.11335615444417</t>
  </si>
  <si>
    <t>-1.704203494724471</t>
  </si>
  <si>
    <t>48.11286620752615</t>
  </si>
  <si>
    <t>-1.7038860501540292</t>
  </si>
  <si>
    <t>48.11205455467979</t>
  </si>
  <si>
    <t>-1.7080302473839868</t>
  </si>
  <si>
    <t>48.11434869529839</t>
  </si>
  <si>
    <t>-1.7081725298730168</t>
  </si>
  <si>
    <t>48.11426931680887</t>
  </si>
  <si>
    <t>-1.705260523283377</t>
  </si>
  <si>
    <t>48.11229278907861</t>
  </si>
  <si>
    <t>-1.7052058104623897</t>
  </si>
  <si>
    <t>48.11225569137349</t>
  </si>
  <si>
    <t>-1.7050425778250011</t>
  </si>
  <si>
    <t>48.1122448066052</t>
  </si>
  <si>
    <t>-1.705006468089576</t>
  </si>
  <si>
    <t>48.112229997301924</t>
  </si>
  <si>
    <t>-1.7050049635907454</t>
  </si>
  <si>
    <t>48.112139966729785</t>
  </si>
  <si>
    <t>-1.7050511391578456</t>
  </si>
  <si>
    <t>48.11222936909639</t>
  </si>
  <si>
    <t>-1.7049951216908121</t>
  </si>
  <si>
    <t>48.11218567002869</t>
  </si>
  <si>
    <t>-1.7050299951963914</t>
  </si>
  <si>
    <t>48.112170502180675</t>
  </si>
  <si>
    <t>-1.7049935094320536</t>
  </si>
  <si>
    <t>48.11217216972277</t>
  </si>
  <si>
    <t>-1.7050483326520072</t>
  </si>
  <si>
    <t>48.112207709415806</t>
  </si>
  <si>
    <t>-1.7050095277832462</t>
  </si>
  <si>
    <t>48.11220862562655</t>
  </si>
  <si>
    <t>-1.7050164486609802</t>
  </si>
  <si>
    <t>48.11216082050294</t>
  </si>
  <si>
    <t>-1.7049906860757573</t>
  </si>
  <si>
    <t>48.112159507637536</t>
  </si>
  <si>
    <t>-1.7050405026558562</t>
  </si>
  <si>
    <t>48.112191176558234</t>
  </si>
  <si>
    <t>Pyrus</t>
  </si>
  <si>
    <t>salicifolia</t>
  </si>
  <si>
    <t>-1.703501320141146</t>
  </si>
  <si>
    <t>48.112528600617246</t>
  </si>
  <si>
    <t>-1.703514044527664</t>
  </si>
  <si>
    <t>48.11218482123973</t>
  </si>
  <si>
    <t>-1.7035510019656395</t>
  </si>
  <si>
    <t>48.11218138069178</t>
  </si>
  <si>
    <t>-1.7035504857877493</t>
  </si>
  <si>
    <t>48.112163842152924</t>
  </si>
  <si>
    <t>-1.7035464603478465</t>
  </si>
  <si>
    <t>48.11215269982596</t>
  </si>
  <si>
    <t>-1.7035446467707</t>
  </si>
  <si>
    <t>48.11214278857669</t>
  </si>
  <si>
    <t>-1.703534911438741</t>
  </si>
  <si>
    <t>48.112120964202504</t>
  </si>
  <si>
    <t>-1.7035399716456845</t>
  </si>
  <si>
    <t>48.11209029056572</t>
  </si>
  <si>
    <t>-1.7035308637779663</t>
  </si>
  <si>
    <t>48.112063769706495</t>
  </si>
  <si>
    <t>-1.7035285751138274</t>
  </si>
  <si>
    <t>48.112038069689746</t>
  </si>
  <si>
    <t>-1.7035282424093867</t>
  </si>
  <si>
    <t>48.11203433366133</t>
  </si>
  <si>
    <t>-1.7035263229946094</t>
  </si>
  <si>
    <t>48.1119474800695</t>
  </si>
  <si>
    <t>-1.7035219016734604</t>
  </si>
  <si>
    <t>48.11193048170442</t>
  </si>
  <si>
    <t>-1.7035179472815907</t>
  </si>
  <si>
    <t>48.111908272763515</t>
  </si>
  <si>
    <t>-1.7035154994838146</t>
  </si>
  <si>
    <t>48.1118807856327</t>
  </si>
  <si>
    <t>-1.7035143149544998</t>
  </si>
  <si>
    <t>48.11185574179508</t>
  </si>
  <si>
    <t>-1.7035054300091095</t>
  </si>
  <si>
    <t>48.11182126973615</t>
  </si>
  <si>
    <t>-1.7034986253359505</t>
  </si>
  <si>
    <t>48.111787961467535</t>
  </si>
  <si>
    <t>serasus</t>
  </si>
  <si>
    <t>de napoléon</t>
  </si>
  <si>
    <t>Cerisier de napoléon</t>
  </si>
  <si>
    <t>-1.7069259839422</t>
  </si>
  <si>
    <t>48.112600722038444</t>
  </si>
  <si>
    <t>serrulata</t>
  </si>
  <si>
    <t>Cerisier du Japon</t>
  </si>
  <si>
    <t>-1.7081893982287863</t>
  </si>
  <si>
    <t>48.11481092107316</t>
  </si>
  <si>
    <t>-1.7081367796768834</t>
  </si>
  <si>
    <t>48.11482361078029</t>
  </si>
  <si>
    <t>Carpinus</t>
  </si>
  <si>
    <t>betulus</t>
  </si>
  <si>
    <t>Charme commun</t>
  </si>
  <si>
    <t>-1.7054134162866827</t>
  </si>
  <si>
    <t>48.11261567843827</t>
  </si>
  <si>
    <t>-1.708474076669178</t>
  </si>
  <si>
    <t>48.11357352525369</t>
  </si>
  <si>
    <t>-1.7084025533891918</t>
  </si>
  <si>
    <t>48.11352759635623</t>
  </si>
  <si>
    <t>-1.710854701245957</t>
  </si>
  <si>
    <t>48.11488976853988</t>
  </si>
  <si>
    <t>-1.7109082013832615</t>
  </si>
  <si>
    <t>48.114851091161164</t>
  </si>
  <si>
    <t>-1.7053636388363271</t>
  </si>
  <si>
    <t>48.11317320150758</t>
  </si>
  <si>
    <t>-1.7078166145529345</t>
  </si>
  <si>
    <t>48.112920835156594</t>
  </si>
  <si>
    <t>-1.7075568957138516</t>
  </si>
  <si>
    <t>48.11228064927897</t>
  </si>
  <si>
    <t>-1.70680308930175</t>
  </si>
  <si>
    <t>48.1133566400709</t>
  </si>
  <si>
    <t>-1.7067950323920225</t>
  </si>
  <si>
    <t>48.113337014898825</t>
  </si>
  <si>
    <t>-1.7067559612690035</t>
  </si>
  <si>
    <t>48.11333127375373</t>
  </si>
  <si>
    <t>-1.7067315919092725</t>
  </si>
  <si>
    <t>48.11331171284617</t>
  </si>
  <si>
    <t>-1.70669259206638</t>
  </si>
  <si>
    <t>48.11329381347272</t>
  </si>
  <si>
    <t>-1.7066620361751124</t>
  </si>
  <si>
    <t>48.11327298606174</t>
  </si>
  <si>
    <t>-1.706639760165877</t>
  </si>
  <si>
    <t>48.11325403916287</t>
  </si>
  <si>
    <t>-1.7065940035680291</t>
  </si>
  <si>
    <t>48.11322722556487</t>
  </si>
  <si>
    <t>Ostrya</t>
  </si>
  <si>
    <t>carpinifolia</t>
  </si>
  <si>
    <t>Charme houblon</t>
  </si>
  <si>
    <t>-1.7074810653171193</t>
  </si>
  <si>
    <t>48.11240431540385</t>
  </si>
  <si>
    <t>-1.7063814973031755</t>
  </si>
  <si>
    <t>48.11217602494462</t>
  </si>
  <si>
    <t>Castanea</t>
  </si>
  <si>
    <t>sativa</t>
  </si>
  <si>
    <t>Châtaignier</t>
  </si>
  <si>
    <t>-1.703791737382499</t>
  </si>
  <si>
    <t>48.112429875926544</t>
  </si>
  <si>
    <t>cerris</t>
  </si>
  <si>
    <t>Chene chevelu</t>
  </si>
  <si>
    <t>-1.7082613941191462</t>
  </si>
  <si>
    <t>48.11527491158752</t>
  </si>
  <si>
    <t>palustris</t>
  </si>
  <si>
    <t>Chêne des marais</t>
  </si>
  <si>
    <t>-1.7047353198857556</t>
  </si>
  <si>
    <t>48.1130642239129</t>
  </si>
  <si>
    <t>-1.7083462247239425</t>
  </si>
  <si>
    <t>48.11300993869331</t>
  </si>
  <si>
    <t>-1.7047480006609848</t>
  </si>
  <si>
    <t>48.11141533603449</t>
  </si>
  <si>
    <t>robur</t>
  </si>
  <si>
    <t>Chêne pédonculé</t>
  </si>
  <si>
    <t>-1.7053916209011095</t>
  </si>
  <si>
    <t>48.112544830540315</t>
  </si>
  <si>
    <t>-1.708218579327479</t>
  </si>
  <si>
    <t>48.11281105881558</t>
  </si>
  <si>
    <t>-1.708185879111531</t>
  </si>
  <si>
    <t>48.11289530269112</t>
  </si>
  <si>
    <t>-1.7078751013881734</t>
  </si>
  <si>
    <t>48.1128732590614</t>
  </si>
  <si>
    <t>-1.7049971744867276</t>
  </si>
  <si>
    <t>48.111495410721176</t>
  </si>
  <si>
    <t>pubescens</t>
  </si>
  <si>
    <t>Chêne pubescent</t>
  </si>
  <si>
    <t>-1.707693182572548</t>
  </si>
  <si>
    <t>48.11297962405342</t>
  </si>
  <si>
    <t>Chêne rouge</t>
  </si>
  <si>
    <t>-1.7056996063459575</t>
  </si>
  <si>
    <t>48.11345277098102</t>
  </si>
  <si>
    <t>-1.7096009884247696</t>
  </si>
  <si>
    <t>48.11465825882612</t>
  </si>
  <si>
    <t>-1.7093825421463718</t>
  </si>
  <si>
    <t>48.11328902958673</t>
  </si>
  <si>
    <t>-1.7093445186009195</t>
  </si>
  <si>
    <t>48.11330002282604</t>
  </si>
  <si>
    <t>-1.709291283513829</t>
  </si>
  <si>
    <t>48.11331262007297</t>
  </si>
  <si>
    <t>-1.709223765361029</t>
  </si>
  <si>
    <t>48.113323675643244</t>
  </si>
  <si>
    <t>-1.7091679663677977</t>
  </si>
  <si>
    <t>48.11332840053069</t>
  </si>
  <si>
    <t>-1.7091016801538006</t>
  </si>
  <si>
    <t>48.11333971416169</t>
  </si>
  <si>
    <t>-1.7090353078376672</t>
  </si>
  <si>
    <t>48.113348974715386</t>
  </si>
  <si>
    <t>-1.7089863843910114</t>
  </si>
  <si>
    <t>48.11335772373316</t>
  </si>
  <si>
    <t>-1.7095599773771974</t>
  </si>
  <si>
    <t>48.1132365637221</t>
  </si>
  <si>
    <t>-1.7094882979046688</t>
  </si>
  <si>
    <t>48.11326158159978</t>
  </si>
  <si>
    <t>-1.70954755656176</t>
  </si>
  <si>
    <t>48.113256019576745</t>
  </si>
  <si>
    <t>petraea</t>
  </si>
  <si>
    <t>Chene rouvre</t>
  </si>
  <si>
    <t>-1.7054018175140686</t>
  </si>
  <si>
    <t>48.11228543100853</t>
  </si>
  <si>
    <t>Chêne rouvre</t>
  </si>
  <si>
    <t>-1.7107303080707705</t>
  </si>
  <si>
    <t>48.11471563282048</t>
  </si>
  <si>
    <t>-1.7028623297975918</t>
  </si>
  <si>
    <t>48.112150091623626</t>
  </si>
  <si>
    <t>-1.702793444226171</t>
  </si>
  <si>
    <t>48.112100997599306</t>
  </si>
  <si>
    <t>-1.7028787612725294</t>
  </si>
  <si>
    <t>48.11210277519362</t>
  </si>
  <si>
    <t>-1.7029552078759194</t>
  </si>
  <si>
    <t>48.112149839078185</t>
  </si>
  <si>
    <t>-1.703021522230837</t>
  </si>
  <si>
    <t>48.11219903569265</t>
  </si>
  <si>
    <t>-1.7030864566621224</t>
  </si>
  <si>
    <t>48.11223273394989</t>
  </si>
  <si>
    <t>-1.7031087501833175</t>
  </si>
  <si>
    <t>48.11228023212407</t>
  </si>
  <si>
    <t>-1.7031985144563082</t>
  </si>
  <si>
    <t>48.11233194850955</t>
  </si>
  <si>
    <t>-1.7032464870946082</t>
  </si>
  <si>
    <t>48.11234904246412</t>
  </si>
  <si>
    <t>-1.703292808399731</t>
  </si>
  <si>
    <t>48.11237657130089</t>
  </si>
  <si>
    <t>-1.7033329134444612</t>
  </si>
  <si>
    <t>48.11239225126107</t>
  </si>
  <si>
    <t>-1.7028272975734489</t>
  </si>
  <si>
    <t>48.11207545155334</t>
  </si>
  <si>
    <t>-1.7078995007095572</t>
  </si>
  <si>
    <t>48.112858281430626</t>
  </si>
  <si>
    <t>-1.7079246653716973</t>
  </si>
  <si>
    <t>48.11285188998928</t>
  </si>
  <si>
    <t>-1.7049688876338898</t>
  </si>
  <si>
    <t>48.1113403616935</t>
  </si>
  <si>
    <t>-1.7050437744821068</t>
  </si>
  <si>
    <t>48.111440771231806</t>
  </si>
  <si>
    <t>ilex</t>
  </si>
  <si>
    <t>Chêne vert</t>
  </si>
  <si>
    <t>-1.70797705200806</t>
  </si>
  <si>
    <t>48.11282609966334</t>
  </si>
  <si>
    <t>-1.7062416566727474</t>
  </si>
  <si>
    <t>48.11195138352023</t>
  </si>
  <si>
    <t>Cornaceae</t>
  </si>
  <si>
    <t>Cormus</t>
  </si>
  <si>
    <t>domestica</t>
  </si>
  <si>
    <t>Cormier, sorbier domestique</t>
  </si>
  <si>
    <t>-1.7097969017843464</t>
  </si>
  <si>
    <t>48.11329223079736</t>
  </si>
  <si>
    <t>-1.7050396893400082</t>
  </si>
  <si>
    <t>48.11171990262502</t>
  </si>
  <si>
    <t>Cornus</t>
  </si>
  <si>
    <t>mas</t>
  </si>
  <si>
    <t>Cornouiller mâle</t>
  </si>
  <si>
    <t>-1.7084628662461232</t>
  </si>
  <si>
    <t>48.112623971082684</t>
  </si>
  <si>
    <t>sanguinea</t>
  </si>
  <si>
    <t>Cornouiller sanguin</t>
  </si>
  <si>
    <t>-1.710835197298347</t>
  </si>
  <si>
    <t>48.114784884558965</t>
  </si>
  <si>
    <t>-1.7109017699903153</t>
  </si>
  <si>
    <t>48.11479345484527</t>
  </si>
  <si>
    <t>-1.709562281204113</t>
  </si>
  <si>
    <t>48.11472000472097</t>
  </si>
  <si>
    <t>Cupressaceae</t>
  </si>
  <si>
    <t>Cupressus</t>
  </si>
  <si>
    <t>Cyprès</t>
  </si>
  <si>
    <t>-1.7067344234076622</t>
  </si>
  <si>
    <t>48.11326337284766</t>
  </si>
  <si>
    <t>-1.706722296020415</t>
  </si>
  <si>
    <t>48.113239338557975</t>
  </si>
  <si>
    <t>-1.706686876828519</t>
  </si>
  <si>
    <t>48.11323406706572</t>
  </si>
  <si>
    <t>Taxodium</t>
  </si>
  <si>
    <t>distichum</t>
  </si>
  <si>
    <t>Cyprès chauve</t>
  </si>
  <si>
    <t>-1.708132441964113</t>
  </si>
  <si>
    <t>48.112692790142574</t>
  </si>
  <si>
    <t>Chamaecyparis</t>
  </si>
  <si>
    <t>lawsonina</t>
  </si>
  <si>
    <t>glauca Spek</t>
  </si>
  <si>
    <t>cyprès de lauwson "glauca Spek"</t>
  </si>
  <si>
    <t>-1.7066960055564968</t>
  </si>
  <si>
    <t>48.11209559891501</t>
  </si>
  <si>
    <t>glauca spek</t>
  </si>
  <si>
    <t>cyprès de lawson</t>
  </si>
  <si>
    <t>-1.7074168423447014</t>
  </si>
  <si>
    <t>48.1122431634686</t>
  </si>
  <si>
    <t>lawsoniana</t>
  </si>
  <si>
    <t>Cyprès de Lawson</t>
  </si>
  <si>
    <t>-1.7054654972098127</t>
  </si>
  <si>
    <t>48.1124768152212</t>
  </si>
  <si>
    <t>-1.7054300364894017</t>
  </si>
  <si>
    <t>48.112528049297005</t>
  </si>
  <si>
    <t>-1.7054938416438299</t>
  </si>
  <si>
    <t>48.11251641055848</t>
  </si>
  <si>
    <t>-1.7055443340523706</t>
  </si>
  <si>
    <t>48.112535488725015</t>
  </si>
  <si>
    <t>-1.7054835216242095</t>
  </si>
  <si>
    <t>48.11253359804919</t>
  </si>
  <si>
    <t>"Allumi"</t>
  </si>
  <si>
    <t>Cyprès de lawson "Allumi"</t>
  </si>
  <si>
    <t>-1.7081454565862335</t>
  </si>
  <si>
    <t>48.11247792714966</t>
  </si>
  <si>
    <t>"Ivonne"</t>
  </si>
  <si>
    <t>cyprès de lawson "Ivonne"</t>
  </si>
  <si>
    <t>-1.7080794605351155</t>
  </si>
  <si>
    <t>48.1124051685122</t>
  </si>
  <si>
    <t>gold</t>
  </si>
  <si>
    <t>cyprès de lawson doré</t>
  </si>
  <si>
    <t>-1.7067729959843025</t>
  </si>
  <si>
    <t>48.11236395072123</t>
  </si>
  <si>
    <t>Cupressocyparis</t>
  </si>
  <si>
    <t>leylandii</t>
  </si>
  <si>
    <t>Cyprès de Leyland</t>
  </si>
  <si>
    <t>-1.7068072983639522</t>
  </si>
  <si>
    <t>48.112351808829445</t>
  </si>
  <si>
    <t>Cryptomeria</t>
  </si>
  <si>
    <t>japonica</t>
  </si>
  <si>
    <t>Cyprès du Japon</t>
  </si>
  <si>
    <t>-1.7080150412688462</t>
  </si>
  <si>
    <t>48.11253053303451</t>
  </si>
  <si>
    <t>-1.70603070983798</t>
  </si>
  <si>
    <t>48.111822213753946</t>
  </si>
  <si>
    <t>Picea</t>
  </si>
  <si>
    <t>pungens</t>
  </si>
  <si>
    <t>Epicéa bleu, Epicea du Colorado</t>
  </si>
  <si>
    <t>-1.708221495364046</t>
  </si>
  <si>
    <t>48.11316853923931</t>
  </si>
  <si>
    <t>Epicea</t>
  </si>
  <si>
    <t>Epicea Breweriana</t>
  </si>
  <si>
    <t>-1.7076458786963666</t>
  </si>
  <si>
    <t>48.11234064124429</t>
  </si>
  <si>
    <t>-1.7076796789374895</t>
  </si>
  <si>
    <t>48.11230482298671</t>
  </si>
  <si>
    <t>abies</t>
  </si>
  <si>
    <t>Epicea commun</t>
  </si>
  <si>
    <t>-1.7067664032510173</t>
  </si>
  <si>
    <t>48.11433098740203</t>
  </si>
  <si>
    <t>-1.70747785807323</t>
  </si>
  <si>
    <t>48.112494650609825</t>
  </si>
  <si>
    <t>Erable argenté</t>
  </si>
  <si>
    <t>-1.711500045496791</t>
  </si>
  <si>
    <t>48.114752241491274</t>
  </si>
  <si>
    <t>-1.71181708773459</t>
  </si>
  <si>
    <t>48.11432118404848</t>
  </si>
  <si>
    <t>-1.7118014891323965</t>
  </si>
  <si>
    <t>48.114378779383635</t>
  </si>
  <si>
    <t>-1.7050255097132243</t>
  </si>
  <si>
    <t>48.11182252406529</t>
  </si>
  <si>
    <t>-1.7050149879102896</t>
  </si>
  <si>
    <t>48.111776629246066</t>
  </si>
  <si>
    <t>-1.7106647055286686</t>
  </si>
  <si>
    <t>48.114355472559</t>
  </si>
  <si>
    <t>-1.7109390906724786</t>
  </si>
  <si>
    <t>48.1143547342499</t>
  </si>
  <si>
    <t>-1.710931850701748</t>
  </si>
  <si>
    <t>48.11443599855958</t>
  </si>
  <si>
    <t>-1.710931125920212</t>
  </si>
  <si>
    <t>48.11449114051143</t>
  </si>
  <si>
    <t>-1.7109446530795251</t>
  </si>
  <si>
    <t>48.11456088108949</t>
  </si>
  <si>
    <t>-1.7109329652200944</t>
  </si>
  <si>
    <t>48.11463058376087</t>
  </si>
  <si>
    <t>-1.7066982010606577</t>
  </si>
  <si>
    <t>48.1142268558592</t>
  </si>
  <si>
    <t>-1.7066206536565054</t>
  </si>
  <si>
    <t>48.1142771751471</t>
  </si>
  <si>
    <t>-1.706868059579186</t>
  </si>
  <si>
    <t>48.11402027218144</t>
  </si>
  <si>
    <t>-1.7066039995587543</t>
  </si>
  <si>
    <t>48.114223751778816</t>
  </si>
  <si>
    <t>-1.7057672224366858</t>
  </si>
  <si>
    <t>48.113153673473185</t>
  </si>
  <si>
    <t>-1.7057150235403118</t>
  </si>
  <si>
    <t>48.1131889021262</t>
  </si>
  <si>
    <t>-1.7056570212263331</t>
  </si>
  <si>
    <t>48.11323797740497</t>
  </si>
  <si>
    <t>-1.7055965733841787</t>
  </si>
  <si>
    <t>48.11328741572726</t>
  </si>
  <si>
    <t>-1.7055269743129016</t>
  </si>
  <si>
    <t>48.11332543807217</t>
  </si>
  <si>
    <t>-1.7054747888987303</t>
  </si>
  <si>
    <t>48.11336342618129</t>
  </si>
  <si>
    <t>-1.7054144795989497</t>
  </si>
  <si>
    <t>48.11340679920219</t>
  </si>
  <si>
    <t>-1.7053575359593411</t>
  </si>
  <si>
    <t>48.113448651408746</t>
  </si>
  <si>
    <t>-1.705157463787921</t>
  </si>
  <si>
    <t>48.11347358975081</t>
  </si>
  <si>
    <t>-1.7051969296124898</t>
  </si>
  <si>
    <t>48.113427739692504</t>
  </si>
  <si>
    <t>-1.705258141749205</t>
  </si>
  <si>
    <t>48.11339194016988</t>
  </si>
  <si>
    <t>-1.7053227248678624</t>
  </si>
  <si>
    <t>48.11333408333187</t>
  </si>
  <si>
    <t>-1.7053930011187266</t>
  </si>
  <si>
    <t>48.11330117793125</t>
  </si>
  <si>
    <t>-1.7054583020262846</t>
  </si>
  <si>
    <t>48.113256725324156</t>
  </si>
  <si>
    <t>-1.7055011425431235</t>
  </si>
  <si>
    <t>48.11321341761966</t>
  </si>
  <si>
    <t>-1.7067110629607776</t>
  </si>
  <si>
    <t>48.11414550591065</t>
  </si>
  <si>
    <t>-1.7067644875535448</t>
  </si>
  <si>
    <t>48.114098823202916</t>
  </si>
  <si>
    <t>-1.7069192070932309</t>
  </si>
  <si>
    <t>48.11397741404165</t>
  </si>
  <si>
    <t>-1.7068060014802375</t>
  </si>
  <si>
    <t>48.114069216906465</t>
  </si>
  <si>
    <t>-1.7066524004838488</t>
  </si>
  <si>
    <t>48.1141799081844</t>
  </si>
  <si>
    <t>campestre</t>
  </si>
  <si>
    <t>Erable champêtre</t>
  </si>
  <si>
    <t>-1.7054490139297007</t>
  </si>
  <si>
    <t>48.11231960652854</t>
  </si>
  <si>
    <t>-1.7050953615336977</t>
  </si>
  <si>
    <t>48.11238176809574</t>
  </si>
  <si>
    <t>-1.705115504400368</t>
  </si>
  <si>
    <t>48.112365765750916</t>
  </si>
  <si>
    <t>-1.7050525528935043</t>
  </si>
  <si>
    <t>48.11240262996837</t>
  </si>
  <si>
    <t>-1.7043676995269657</t>
  </si>
  <si>
    <t>48.11269841110569</t>
  </si>
  <si>
    <t>-1.7032706037302505</t>
  </si>
  <si>
    <t>48.11232429618745</t>
  </si>
  <si>
    <t>-1.703239263998359</t>
  </si>
  <si>
    <t>48.1123026501606</t>
  </si>
  <si>
    <t>-1.7033126840726607</t>
  </si>
  <si>
    <t>48.112425894158996</t>
  </si>
  <si>
    <t>-1.7032665160588427</t>
  </si>
  <si>
    <t>48.112400087365906</t>
  </si>
  <si>
    <t>-1.703196745116067</t>
  </si>
  <si>
    <t>48.11237003866201</t>
  </si>
  <si>
    <t>-1.7031446676296618</t>
  </si>
  <si>
    <t>48.11233582702464</t>
  </si>
  <si>
    <t>-1.7031272455872586</t>
  </si>
  <si>
    <t>48.11231405669934</t>
  </si>
  <si>
    <t>-1.7030797330346834</t>
  </si>
  <si>
    <t>48.11230212880179</t>
  </si>
  <si>
    <t>-1.7030218994774835</t>
  </si>
  <si>
    <t>48.11226123434215</t>
  </si>
  <si>
    <t>-1.702975118409759</t>
  </si>
  <si>
    <t>48.112228539290236</t>
  </si>
  <si>
    <t>-1.7029095707240036</t>
  </si>
  <si>
    <t>48.11218795282897</t>
  </si>
  <si>
    <t>-1.7063716404510307</t>
  </si>
  <si>
    <t>48.11193003267985</t>
  </si>
  <si>
    <t>-1.7053253076919326</t>
  </si>
  <si>
    <t>48.11211859629164</t>
  </si>
  <si>
    <t>-1.7053254533412114</t>
  </si>
  <si>
    <t>48.11208412336518</t>
  </si>
  <si>
    <t>-1.7052767495551755</t>
  </si>
  <si>
    <t>48.11211515084869</t>
  </si>
  <si>
    <t>-1.7052713177935965</t>
  </si>
  <si>
    <t>48.1121444494826</t>
  </si>
  <si>
    <t>-1.7051549420340693</t>
  </si>
  <si>
    <t>48.112192182828146</t>
  </si>
  <si>
    <t>-1.7051172248313196</t>
  </si>
  <si>
    <t>48.11211183032349</t>
  </si>
  <si>
    <t>-1.7107418904122502</t>
  </si>
  <si>
    <t>48.1133559861309</t>
  </si>
  <si>
    <t>-1.7106885553313138</t>
  </si>
  <si>
    <t>48.11335837725118</t>
  </si>
  <si>
    <t>-1.7106229113092868</t>
  </si>
  <si>
    <t>48.11336599036714</t>
  </si>
  <si>
    <t>-1.7105557833897675</t>
  </si>
  <si>
    <t>48.11336489243438</t>
  </si>
  <si>
    <t>-1.7104442435848446</t>
  </si>
  <si>
    <t>48.11337111612379</t>
  </si>
  <si>
    <t>-1.710394065938483</t>
  </si>
  <si>
    <t>48.1133793996121</t>
  </si>
  <si>
    <t>-1.710291358960416</t>
  </si>
  <si>
    <t>48.11337525264351</t>
  </si>
  <si>
    <t>-1.7102210840762322</t>
  </si>
  <si>
    <t>48.11338133044083</t>
  </si>
  <si>
    <t>-1.7101245612484077</t>
  </si>
  <si>
    <t>48.113384675085534</t>
  </si>
  <si>
    <t>-1.7100479929964598</t>
  </si>
  <si>
    <t>48.1133907466511</t>
  </si>
  <si>
    <t>-1.7099669899656547</t>
  </si>
  <si>
    <t>48.11339175019032</t>
  </si>
  <si>
    <t>-1.7098848741253656</t>
  </si>
  <si>
    <t>48.11338600593646</t>
  </si>
  <si>
    <t>-1.704866938278241</t>
  </si>
  <si>
    <t>48.11241469935865</t>
  </si>
  <si>
    <t>-1.7049198863632935</t>
  </si>
  <si>
    <t>48.11237350758602</t>
  </si>
  <si>
    <t>-1.7110417271258336</t>
  </si>
  <si>
    <t>48.113350048026184</t>
  </si>
  <si>
    <t>-1.7109535661216524</t>
  </si>
  <si>
    <t>48.113342628653214</t>
  </si>
  <si>
    <t>-1.7108904802839924</t>
  </si>
  <si>
    <t>48.113354194761</t>
  </si>
  <si>
    <t>-1.7108185653687153</t>
  </si>
  <si>
    <t>48.11334213461833</t>
  </si>
  <si>
    <t>monspessulanum</t>
  </si>
  <si>
    <t>Erable de Montpellier</t>
  </si>
  <si>
    <t>-1.704606035558709</t>
  </si>
  <si>
    <t>48.112118850409956</t>
  </si>
  <si>
    <t>-1.7051874280350077</t>
  </si>
  <si>
    <t>48.11215964914209</t>
  </si>
  <si>
    <t>negundo</t>
  </si>
  <si>
    <t>Erable negundo</t>
  </si>
  <si>
    <t>-1.7033653476581303</t>
  </si>
  <si>
    <t>48.11245020377428</t>
  </si>
  <si>
    <t>-1.7041596870169962</t>
  </si>
  <si>
    <t>48.11271878265006</t>
  </si>
  <si>
    <t>-1.7040220693771135</t>
  </si>
  <si>
    <t>48.11275035804326</t>
  </si>
  <si>
    <t>platanoides</t>
  </si>
  <si>
    <t>Erable plane</t>
  </si>
  <si>
    <t>-1.7051254208537572</t>
  </si>
  <si>
    <t>48.11187884992471</t>
  </si>
  <si>
    <t>-1.7051579066803646</t>
  </si>
  <si>
    <t>48.111846316240005</t>
  </si>
  <si>
    <t>-1.7050926576976146</t>
  </si>
  <si>
    <t>48.111763832374685</t>
  </si>
  <si>
    <t>-1.7051020519258318</t>
  </si>
  <si>
    <t>48.111679712754054</t>
  </si>
  <si>
    <t>-1.7050050826784708</t>
  </si>
  <si>
    <t>48.11165335970067</t>
  </si>
  <si>
    <t>rubrum</t>
  </si>
  <si>
    <t>Erable rouge</t>
  </si>
  <si>
    <t>-1.7076073095173991</t>
  </si>
  <si>
    <t>48.11284626510306</t>
  </si>
  <si>
    <t>-1.7051371629916672</t>
  </si>
  <si>
    <t>48.11192038759279</t>
  </si>
  <si>
    <t>Acer sp.</t>
  </si>
  <si>
    <t>érable sp.</t>
  </si>
  <si>
    <t>-1.7048371155952053</t>
  </si>
  <si>
    <t>48.111623797504805</t>
  </si>
  <si>
    <t>pseudoplatanus</t>
  </si>
  <si>
    <t>Erable sycomore</t>
  </si>
  <si>
    <t>-1.7088996508031058</t>
  </si>
  <si>
    <t>48.11347500274971</t>
  </si>
  <si>
    <t>-1.7079791656162104</t>
  </si>
  <si>
    <t>48.11517040669421</t>
  </si>
  <si>
    <t>-1.7076054897086999</t>
  </si>
  <si>
    <t>48.11479996316783</t>
  </si>
  <si>
    <t>-1.7052316096987723</t>
  </si>
  <si>
    <t>48.11229995142279</t>
  </si>
  <si>
    <t>-1.7051955232542024</t>
  </si>
  <si>
    <t>48.11231110107228</t>
  </si>
  <si>
    <t>-1.70425892677611</t>
  </si>
  <si>
    <t>48.1128492784673</t>
  </si>
  <si>
    <t>-1.704647748810529</t>
  </si>
  <si>
    <t>48.11209344724043</t>
  </si>
  <si>
    <t>-1.702893611716079</t>
  </si>
  <si>
    <t>48.11212464824223</t>
  </si>
  <si>
    <t>-1.7029063507411228</t>
  </si>
  <si>
    <t>48.112151790079544</t>
  </si>
  <si>
    <t>-1.7030158013093486</t>
  </si>
  <si>
    <t>48.112221730212724</t>
  </si>
  <si>
    <t>-1.703070296694945</t>
  </si>
  <si>
    <t>48.11225411718692</t>
  </si>
  <si>
    <t>-1.7065241542003144</t>
  </si>
  <si>
    <t>48.11198102399311</t>
  </si>
  <si>
    <t>-1.7059124727487787</t>
  </si>
  <si>
    <t>48.11228228139701</t>
  </si>
  <si>
    <t>-1.7059009744904399</t>
  </si>
  <si>
    <t>48.11213517848769</t>
  </si>
  <si>
    <t>-1.7058627137840836</t>
  </si>
  <si>
    <t>48.111904323498585</t>
  </si>
  <si>
    <t>-1.705637484551951</t>
  </si>
  <si>
    <t>48.11183146356406</t>
  </si>
  <si>
    <t>-1.7057637580467466</t>
  </si>
  <si>
    <t>48.11185873103278</t>
  </si>
  <si>
    <t>-1.7055224214326221</t>
  </si>
  <si>
    <t>48.111948079108636</t>
  </si>
  <si>
    <t>-1.7051156834890175</t>
  </si>
  <si>
    <t>48.111724406233314</t>
  </si>
  <si>
    <t>-1.7051789747450494</t>
  </si>
  <si>
    <t>48.1117488050533</t>
  </si>
  <si>
    <t>-1.7051388221039758</t>
  </si>
  <si>
    <t>48.11160500110452</t>
  </si>
  <si>
    <t>-1.7048376327450954</t>
  </si>
  <si>
    <t>48.11165977928883</t>
  </si>
  <si>
    <t>buergerianum</t>
  </si>
  <si>
    <t>Erable Trident</t>
  </si>
  <si>
    <t>-1.709057307112373</t>
  </si>
  <si>
    <t>48.114505165854276</t>
  </si>
  <si>
    <t>Myrtaceae</t>
  </si>
  <si>
    <t>Eucalyptus</t>
  </si>
  <si>
    <t>-1.709115189053547</t>
  </si>
  <si>
    <t>48.11402013435701</t>
  </si>
  <si>
    <t>-1.7090548177970333</t>
  </si>
  <si>
    <t>48.11403585276808</t>
  </si>
  <si>
    <t>-1.70913426614033</t>
  </si>
  <si>
    <t>48.11405859859316</t>
  </si>
  <si>
    <t>Pinus</t>
  </si>
  <si>
    <t>sylvestris</t>
  </si>
  <si>
    <t>-1.7093995114193437</t>
  </si>
  <si>
    <t>48.114269859545686</t>
  </si>
  <si>
    <t>-1.7094752514286693</t>
  </si>
  <si>
    <t>48.114226585440385</t>
  </si>
  <si>
    <t>-1.7095678171399904</t>
  </si>
  <si>
    <t>48.114194475935626</t>
  </si>
  <si>
    <t>-1.7095657548459557</t>
  </si>
  <si>
    <t>48.114123484263885</t>
  </si>
  <si>
    <t>Gleditsia</t>
  </si>
  <si>
    <t>triacanthos</t>
  </si>
  <si>
    <t>Févier d'amérique</t>
  </si>
  <si>
    <t>-1.7086506396011896</t>
  </si>
  <si>
    <t>48.113750231835326</t>
  </si>
  <si>
    <t>-1.7041183020271882</t>
  </si>
  <si>
    <t>48.11228635643272</t>
  </si>
  <si>
    <t>-1.705350745948176</t>
  </si>
  <si>
    <t>48.11174517357649</t>
  </si>
  <si>
    <t>-1.7053175771402131</t>
  </si>
  <si>
    <t>48.111607553223436</t>
  </si>
  <si>
    <t>-1.7054253830186188</t>
  </si>
  <si>
    <t>48.11164417565531</t>
  </si>
  <si>
    <t>-1.7053319122230484</t>
  </si>
  <si>
    <t>48.11279650687017</t>
  </si>
  <si>
    <t>-1.7053857071914251</t>
  </si>
  <si>
    <t>48.11282437435955</t>
  </si>
  <si>
    <t>-1.705462916637443</t>
  </si>
  <si>
    <t>48.112871797335224</t>
  </si>
  <si>
    <t>-1.7056385840016572</t>
  </si>
  <si>
    <t>48.112908255001095</t>
  </si>
  <si>
    <t>-1.705540913416046</t>
  </si>
  <si>
    <t>48.11283767260151</t>
  </si>
  <si>
    <t>-1.7054613182099319</t>
  </si>
  <si>
    <t>48.11279585272863</t>
  </si>
  <si>
    <t>-1.7054123380076882</t>
  </si>
  <si>
    <t>48.11274244135731</t>
  </si>
  <si>
    <t>-1.7051815969998945</t>
  </si>
  <si>
    <t>48.11271746847957</t>
  </si>
  <si>
    <t>-1.7051050138702764</t>
  </si>
  <si>
    <t>48.11266765351602</t>
  </si>
  <si>
    <t>-1.7050522736836422</t>
  </si>
  <si>
    <t>48.11262247847526</t>
  </si>
  <si>
    <t>-1.7050063260778316</t>
  </si>
  <si>
    <t>48.112594399176125</t>
  </si>
  <si>
    <t>-1.7049131387151852</t>
  </si>
  <si>
    <t>48.11254812776858</t>
  </si>
  <si>
    <t>-1.7052640274980742</t>
  </si>
  <si>
    <t>48.11264371847085</t>
  </si>
  <si>
    <t>-1.7051886005373653</t>
  </si>
  <si>
    <t>48.11260682525479</t>
  </si>
  <si>
    <t>-1.7050971608674599</t>
  </si>
  <si>
    <t>48.1125591615863</t>
  </si>
  <si>
    <t>-1.704979815943403</t>
  </si>
  <si>
    <t>48.11251147751028</t>
  </si>
  <si>
    <t>Moraceae</t>
  </si>
  <si>
    <t>Ficus</t>
  </si>
  <si>
    <t>carica</t>
  </si>
  <si>
    <t>Figuier d'Europe</t>
  </si>
  <si>
    <t>-1.7083422020213277</t>
  </si>
  <si>
    <t>48.11268225025599</t>
  </si>
  <si>
    <t>Oleaceae</t>
  </si>
  <si>
    <t>Phillyrea</t>
  </si>
  <si>
    <t>latifora</t>
  </si>
  <si>
    <t>Filaire à large feuille</t>
  </si>
  <si>
    <t>-1.7048220979434692</t>
  </si>
  <si>
    <t>48.1117117033741</t>
  </si>
  <si>
    <t>Fraxinus</t>
  </si>
  <si>
    <t>Frêne à fleurs - Orne</t>
  </si>
  <si>
    <t>-1.704713093515943</t>
  </si>
  <si>
    <t>48.11128355302878</t>
  </si>
  <si>
    <t>americana</t>
  </si>
  <si>
    <t>Frêne blanc d'Amérique</t>
  </si>
  <si>
    <t>-1.7069713304583949</t>
  </si>
  <si>
    <t>48.11204474262328</t>
  </si>
  <si>
    <t>excelsior</t>
  </si>
  <si>
    <t>Frêne commun</t>
  </si>
  <si>
    <t>-1.70874037282478</t>
  </si>
  <si>
    <t>48.11359888617966</t>
  </si>
  <si>
    <t>-1.7050565232218162</t>
  </si>
  <si>
    <t>48.11162473505625</t>
  </si>
  <si>
    <t>-1.706712929547518</t>
  </si>
  <si>
    <t>48.1143552071293</t>
  </si>
  <si>
    <t>-1.7044786781072903</t>
  </si>
  <si>
    <t>48.11262385811154</t>
  </si>
  <si>
    <t>-1.7033280237854596</t>
  </si>
  <si>
    <t>48.11234884430777</t>
  </si>
  <si>
    <t>-1.7031766808574829</t>
  </si>
  <si>
    <t>48.112289616459584</t>
  </si>
  <si>
    <t>-1.7045846093142478</t>
  </si>
  <si>
    <t>48.11208126221827</t>
  </si>
  <si>
    <t>-1.7078045078608624</t>
  </si>
  <si>
    <t>48.11310981133757</t>
  </si>
  <si>
    <t>-1.7057196216950754</t>
  </si>
  <si>
    <t>48.11192296624546</t>
  </si>
  <si>
    <t>-1.7047551360403637</t>
  </si>
  <si>
    <t>48.11171437843098</t>
  </si>
  <si>
    <t>Gingkoaceae</t>
  </si>
  <si>
    <t>Ginkgo</t>
  </si>
  <si>
    <t>biloba</t>
  </si>
  <si>
    <t>Ginkgo Biloba</t>
  </si>
  <si>
    <t>-1.7069288345857074</t>
  </si>
  <si>
    <t>48.11247027923857</t>
  </si>
  <si>
    <t>Fagus</t>
  </si>
  <si>
    <t>sylvatica</t>
  </si>
  <si>
    <t>Hêtre commun</t>
  </si>
  <si>
    <t>-1.7078442912967127</t>
  </si>
  <si>
    <t>48.11288849295092</t>
  </si>
  <si>
    <t>-1.7076197523345318</t>
  </si>
  <si>
    <t>48.11262496254172</t>
  </si>
  <si>
    <t>-1.7070339932758583</t>
  </si>
  <si>
    <t>48.11233278544792</t>
  </si>
  <si>
    <t>Hetre pleureur</t>
  </si>
  <si>
    <t>-1.7043780485003384</t>
  </si>
  <si>
    <t>48.112116990377764</t>
  </si>
  <si>
    <t>Hetre pourpre</t>
  </si>
  <si>
    <t>-1.7064499916732165</t>
  </si>
  <si>
    <t>48.11315664973675</t>
  </si>
  <si>
    <t>purpurea</t>
  </si>
  <si>
    <t>Hêtre pourpre</t>
  </si>
  <si>
    <t>-1.708051830193589</t>
  </si>
  <si>
    <t>48.112618461579245</t>
  </si>
  <si>
    <t>purpereum</t>
  </si>
  <si>
    <t>desctum</t>
  </si>
  <si>
    <t>Hêtre purpereum desctum</t>
  </si>
  <si>
    <t>-1.7060268635502003</t>
  </si>
  <si>
    <t>48.11196858347872</t>
  </si>
  <si>
    <t>Aquifoliaceae</t>
  </si>
  <si>
    <t>Ilex</t>
  </si>
  <si>
    <t>aquifolium</t>
  </si>
  <si>
    <t>argentea marjinote</t>
  </si>
  <si>
    <t>houx</t>
  </si>
  <si>
    <t>-1.705516775828426</t>
  </si>
  <si>
    <t>48.11174931092641</t>
  </si>
  <si>
    <t>Houx</t>
  </si>
  <si>
    <t>-1.7055562456753002</t>
  </si>
  <si>
    <t>48.11172296065408</t>
  </si>
  <si>
    <t>houx (entité)</t>
  </si>
  <si>
    <t>-1.7050633611897301</t>
  </si>
  <si>
    <t>48.11149815197188</t>
  </si>
  <si>
    <t>castaneifolia</t>
  </si>
  <si>
    <t>Houx à feuilles de chataignier</t>
  </si>
  <si>
    <t>-1.7059232166921887</t>
  </si>
  <si>
    <t>48.11173495575404</t>
  </si>
  <si>
    <t>houx commun</t>
  </si>
  <si>
    <t>-1.7047951301864184</t>
  </si>
  <si>
    <t>48.11175598364053</t>
  </si>
  <si>
    <t>houx sp.</t>
  </si>
  <si>
    <t>-1.7055491158323137</t>
  </si>
  <si>
    <t>48.11175125006626</t>
  </si>
  <si>
    <t>Houx sp.</t>
  </si>
  <si>
    <t>-1.7076622990389088</t>
  </si>
  <si>
    <t>48.11308425998704</t>
  </si>
  <si>
    <t>Taxaceae</t>
  </si>
  <si>
    <t>Taxus</t>
  </si>
  <si>
    <t>baccata</t>
  </si>
  <si>
    <t>If</t>
  </si>
  <si>
    <t>-1.7080786672452117</t>
  </si>
  <si>
    <t>48.11281126654108</t>
  </si>
  <si>
    <t>-1.708056828853444</t>
  </si>
  <si>
    <t>48.11269258157888</t>
  </si>
  <si>
    <t>If Commun</t>
  </si>
  <si>
    <t>-1.70953376289253</t>
  </si>
  <si>
    <t>48.114660659331314</t>
  </si>
  <si>
    <t>-1.7033606782653397</t>
  </si>
  <si>
    <t>48.112234705574586</t>
  </si>
  <si>
    <t>-1.7033570837404286</t>
  </si>
  <si>
    <t>48.11217428300214</t>
  </si>
  <si>
    <t>-1.7033554522513288</t>
  </si>
  <si>
    <t>48.11210459000314</t>
  </si>
  <si>
    <t>-1.7032678829423629</t>
  </si>
  <si>
    <t>48.11208300187007</t>
  </si>
  <si>
    <t>-1.7032083817883368</t>
  </si>
  <si>
    <t>48.112032616517816</t>
  </si>
  <si>
    <t>-1.7031219904362596</t>
  </si>
  <si>
    <t>48.112032837732976</t>
  </si>
  <si>
    <t>-1.7030232422754494</t>
  </si>
  <si>
    <t>48.112039804093946</t>
  </si>
  <si>
    <t>-1.702931220262225</t>
  </si>
  <si>
    <t>48.112048978127255</t>
  </si>
  <si>
    <t>-1.7028404700574027</t>
  </si>
  <si>
    <t>48.11196817424632</t>
  </si>
  <si>
    <t>-1.7029273227311295</t>
  </si>
  <si>
    <t>48.11196455231474</t>
  </si>
  <si>
    <t>-1.7030096208503986</t>
  </si>
  <si>
    <t>48.11195417755786</t>
  </si>
  <si>
    <t>-1.7031122607176028</t>
  </si>
  <si>
    <t>48.111950265773345</t>
  </si>
  <si>
    <t>-1.703209279148733</t>
  </si>
  <si>
    <t>48.11194335101293</t>
  </si>
  <si>
    <t>-1.703240703870044</t>
  </si>
  <si>
    <t>48.1118895229633</t>
  </si>
  <si>
    <t>-1.7033315864806968</t>
  </si>
  <si>
    <t>48.11185294557988</t>
  </si>
  <si>
    <t>-1.7033139523552079</t>
  </si>
  <si>
    <t>48.11179009409539</t>
  </si>
  <si>
    <t>"golden king"</t>
  </si>
  <si>
    <t>Ilex aquifolium "golden king"</t>
  </si>
  <si>
    <t>-1.7055645686892735</t>
  </si>
  <si>
    <t>48.11174417005516</t>
  </si>
  <si>
    <t>xaltaclarensis</t>
  </si>
  <si>
    <t>"camelliifolia"</t>
  </si>
  <si>
    <t>ilex x altaclarensis "camelliifolia"</t>
  </si>
  <si>
    <t>-1.7055288549983485</t>
  </si>
  <si>
    <t>48.11175852217894</t>
  </si>
  <si>
    <t>lusitanica</t>
  </si>
  <si>
    <t>Laurier du Portugal</t>
  </si>
  <si>
    <t>-1.7059861833381866</t>
  </si>
  <si>
    <t>48.11204452876541</t>
  </si>
  <si>
    <t>laurocerasus</t>
  </si>
  <si>
    <t>Laurier palme</t>
  </si>
  <si>
    <t>-1.7083566484212342</t>
  </si>
  <si>
    <t>48.11306081156551</t>
  </si>
  <si>
    <t>-1.7081076581262848</t>
  </si>
  <si>
    <t>48.11291997167542</t>
  </si>
  <si>
    <t>-1.7056066703538972</t>
  </si>
  <si>
    <t>48.11191886257383</t>
  </si>
  <si>
    <t>-1.704695448401853</t>
  </si>
  <si>
    <t>48.111738364319194</t>
  </si>
  <si>
    <t>Altingiaceae</t>
  </si>
  <si>
    <t>Liquidambar</t>
  </si>
  <si>
    <t>styraciflua</t>
  </si>
  <si>
    <t>-1.711482786257853</t>
  </si>
  <si>
    <t>48.11427145545385</t>
  </si>
  <si>
    <t>-1.7114061014401338</t>
  </si>
  <si>
    <t>48.11426706330803</t>
  </si>
  <si>
    <t>-1.7113536642091103</t>
  </si>
  <si>
    <t>48.11427165471336</t>
  </si>
  <si>
    <t>-1.7112891428194557</t>
  </si>
  <si>
    <t>48.1142796352957</t>
  </si>
  <si>
    <t>-1.7112343918460142</t>
  </si>
  <si>
    <t>48.1142780848105</t>
  </si>
  <si>
    <t>-1.7111342005300711</t>
  </si>
  <si>
    <t>48.11427463278821</t>
  </si>
  <si>
    <t>-1.7110856382548167</t>
  </si>
  <si>
    <t>48.11427719875379</t>
  </si>
  <si>
    <t>-1.7110154323103515</t>
  </si>
  <si>
    <t>48.11427999627828</t>
  </si>
  <si>
    <t>-1.7109402001209972</t>
  </si>
  <si>
    <t>48.11427845153163</t>
  </si>
  <si>
    <t>-1.7108624235485357</t>
  </si>
  <si>
    <t>48.11428695134583</t>
  </si>
  <si>
    <t>-1.710701847744319</t>
  </si>
  <si>
    <t>48.11429275060699</t>
  </si>
  <si>
    <t>-1.7106109867914439</t>
  </si>
  <si>
    <t>48.11429306690522</t>
  </si>
  <si>
    <t>-1.7105242666063265</t>
  </si>
  <si>
    <t>48.11429487644743</t>
  </si>
  <si>
    <t>-1.7105561360940273</t>
  </si>
  <si>
    <t>48.1143093753278</t>
  </si>
  <si>
    <t>-1.7103741525486993</t>
  </si>
  <si>
    <t>48.11430669188185</t>
  </si>
  <si>
    <t>-1.7102799809134894</t>
  </si>
  <si>
    <t>48.11431854143153</t>
  </si>
  <si>
    <t>-1.7102140320453976</t>
  </si>
  <si>
    <t>48.114317237655854</t>
  </si>
  <si>
    <t>-1.7101198697151485</t>
  </si>
  <si>
    <t>48.11431893248297</t>
  </si>
  <si>
    <t>-1.7100631910999564</t>
  </si>
  <si>
    <t>48.11432762349311</t>
  </si>
  <si>
    <t>-1.7099931719039985</t>
  </si>
  <si>
    <t>48.11432897612746</t>
  </si>
  <si>
    <t>-1.709827298355746</t>
  </si>
  <si>
    <t>48.114339962830414</t>
  </si>
  <si>
    <t>-1.7097462680714237</t>
  </si>
  <si>
    <t>48.114338015016855</t>
  </si>
  <si>
    <t>-1.709666526970085</t>
  </si>
  <si>
    <t>48.11434182720126</t>
  </si>
  <si>
    <t>-1.7084112293931217</t>
  </si>
  <si>
    <t>48.11504620565951</t>
  </si>
  <si>
    <t>-1.7085132502492537</t>
  </si>
  <si>
    <t>48.11509774437571</t>
  </si>
  <si>
    <t>-1.7117147443156588</t>
  </si>
  <si>
    <t>48.11426098335381</t>
  </si>
  <si>
    <t>-1.7116577608755639</t>
  </si>
  <si>
    <t>48.11425428835202</t>
  </si>
  <si>
    <t>-1.7115934010531977</t>
  </si>
  <si>
    <t>48.11425705153528</t>
  </si>
  <si>
    <t>-1.711548920466966</t>
  </si>
  <si>
    <t>48.11426390065521</t>
  </si>
  <si>
    <t>Magnoliaceae</t>
  </si>
  <si>
    <t>Magnolia</t>
  </si>
  <si>
    <t>-1.703981474263255</t>
  </si>
  <si>
    <t>48.112343666431</t>
  </si>
  <si>
    <t>-1.704169112339996</t>
  </si>
  <si>
    <t>48.11233530764034</t>
  </si>
  <si>
    <t>Aesculus</t>
  </si>
  <si>
    <t>Marronnier</t>
  </si>
  <si>
    <t>-1.7093616347423457</t>
  </si>
  <si>
    <t>48.11347554036434</t>
  </si>
  <si>
    <t>-1.7055243800546847</t>
  </si>
  <si>
    <t>48.113470141037666</t>
  </si>
  <si>
    <t>-1.7047708598689144</t>
  </si>
  <si>
    <t>48.11239854250888</t>
  </si>
  <si>
    <t>-1.709412573199794</t>
  </si>
  <si>
    <t>48.11458946605308</t>
  </si>
  <si>
    <t>-1.704308988529109</t>
  </si>
  <si>
    <t>48.11280162206477</t>
  </si>
  <si>
    <t>-1.7043281790688138</t>
  </si>
  <si>
    <t>48.11276740125201</t>
  </si>
  <si>
    <t>-1.7042968006439503</t>
  </si>
  <si>
    <t>48.1127433945308</t>
  </si>
  <si>
    <t>-1.7060754573600136</t>
  </si>
  <si>
    <t>48.11292086952209</t>
  </si>
  <si>
    <t>-1.7060286165754046</t>
  </si>
  <si>
    <t>48.11295086396682</t>
  </si>
  <si>
    <t>-1.7059803207021889</t>
  </si>
  <si>
    <t>48.112979314795844</t>
  </si>
  <si>
    <t>-1.7059391091149634</t>
  </si>
  <si>
    <t>48.11300831933898</t>
  </si>
  <si>
    <t>-1.705895552186529</t>
  </si>
  <si>
    <t>48.113048190269126</t>
  </si>
  <si>
    <t>-1.7058841956161055</t>
  </si>
  <si>
    <t>48.11289199586575</t>
  </si>
  <si>
    <t>-1.7059558995239816</t>
  </si>
  <si>
    <t>48.11282937224514</t>
  </si>
  <si>
    <t>-1.705995541119693</t>
  </si>
  <si>
    <t>48.11279595610249</t>
  </si>
  <si>
    <t>hippocastanum</t>
  </si>
  <si>
    <t>Marronnier d'Inde</t>
  </si>
  <si>
    <t>-1.7082564472935098</t>
  </si>
  <si>
    <t>48.11256827476017</t>
  </si>
  <si>
    <t>-1.7071723248533817</t>
  </si>
  <si>
    <t>48.11235095275566</t>
  </si>
  <si>
    <t>-1.70570316280084</t>
  </si>
  <si>
    <t>48.111954859715674</t>
  </si>
  <si>
    <t>-1.7056027809474315</t>
  </si>
  <si>
    <t>48.11174883656948</t>
  </si>
  <si>
    <t>Marronnier rouge</t>
  </si>
  <si>
    <t>-1.7054959952411388</t>
  </si>
  <si>
    <t>48.11185004200448</t>
  </si>
  <si>
    <t>Cannabaceae</t>
  </si>
  <si>
    <t>Celtis</t>
  </si>
  <si>
    <t>Micocoulier</t>
  </si>
  <si>
    <t>-1.7089547278369444</t>
  </si>
  <si>
    <t>48.113658578347575</t>
  </si>
  <si>
    <t>-1.7040476234884363</t>
  </si>
  <si>
    <t>48.11231855822872</t>
  </si>
  <si>
    <t>occidentalis</t>
  </si>
  <si>
    <t>Micocoulier d'Occident</t>
  </si>
  <si>
    <t>-1.7071021598212994</t>
  </si>
  <si>
    <t>48.11257429301647</t>
  </si>
  <si>
    <t>-1.7068680833511702</t>
  </si>
  <si>
    <t>48.11225782615578</t>
  </si>
  <si>
    <t>Mimosaceae</t>
  </si>
  <si>
    <t>Mimosa</t>
  </si>
  <si>
    <t>-1.706021676641219</t>
  </si>
  <si>
    <t>48.11262161753668</t>
  </si>
  <si>
    <t>dealbata</t>
  </si>
  <si>
    <t>Mimosa d'hiver</t>
  </si>
  <si>
    <t>-1.7082063292810443</t>
  </si>
  <si>
    <t>48.113178839231786</t>
  </si>
  <si>
    <t>-1.7082739776537952</t>
  </si>
  <si>
    <t>48.113143821879085</t>
  </si>
  <si>
    <t>-1.7082490280512304</t>
  </si>
  <si>
    <t>48.113170669668136</t>
  </si>
  <si>
    <t>Morus</t>
  </si>
  <si>
    <t>alba</t>
  </si>
  <si>
    <t>Murier blanc</t>
  </si>
  <si>
    <t>-1.7074822554013946</t>
  </si>
  <si>
    <t>48.11268835257461</t>
  </si>
  <si>
    <t>-1.7067095119690272</t>
  </si>
  <si>
    <t>48.11233740621549</t>
  </si>
  <si>
    <t>Corylus</t>
  </si>
  <si>
    <t>colurna</t>
  </si>
  <si>
    <t>Noiseteir de Byzance</t>
  </si>
  <si>
    <t>-1.706182936966291</t>
  </si>
  <si>
    <t>48.112867485360276</t>
  </si>
  <si>
    <t>avellana</t>
  </si>
  <si>
    <t>Noisetier commun</t>
  </si>
  <si>
    <t>-1.7062699330948845</t>
  </si>
  <si>
    <t>48.113119776960936</t>
  </si>
  <si>
    <t>-1.7076240855958302</t>
  </si>
  <si>
    <t>48.11479144315147</t>
  </si>
  <si>
    <t>-1.7050174331869208</t>
  </si>
  <si>
    <t>48.11243095511682</t>
  </si>
  <si>
    <t>-1.7050279588530033</t>
  </si>
  <si>
    <t>48.11243802992914</t>
  </si>
  <si>
    <t>-1.7058807789219124</t>
  </si>
  <si>
    <t>48.11180020026913</t>
  </si>
  <si>
    <t>-1.7058839575644125</t>
  </si>
  <si>
    <t>48.111853928144136</t>
  </si>
  <si>
    <t>-1.7056193731397553</t>
  </si>
  <si>
    <t>48.11189896726927</t>
  </si>
  <si>
    <t>Juglandaceae</t>
  </si>
  <si>
    <t>Juglans</t>
  </si>
  <si>
    <t>regia</t>
  </si>
  <si>
    <t>Noyer commun</t>
  </si>
  <si>
    <t>-1.7050075908374471</t>
  </si>
  <si>
    <t>48.11168456368765</t>
  </si>
  <si>
    <t>Pterocarya</t>
  </si>
  <si>
    <t>fraxinifolia</t>
  </si>
  <si>
    <t>Noyer du caucase</t>
  </si>
  <si>
    <t>-1.7067922403328926</t>
  </si>
  <si>
    <t>48.112002353702955</t>
  </si>
  <si>
    <t>nigra</t>
  </si>
  <si>
    <t>Noyer noir</t>
  </si>
  <si>
    <t>-1.707499046032421</t>
  </si>
  <si>
    <t>48.112768463815186</t>
  </si>
  <si>
    <t>Ulmaceae</t>
  </si>
  <si>
    <t>Ulmus</t>
  </si>
  <si>
    <t>parvifolia</t>
  </si>
  <si>
    <t>Orme de chine</t>
  </si>
  <si>
    <t>-1.706275150473097</t>
  </si>
  <si>
    <t>48.11210164659953</t>
  </si>
  <si>
    <t>minor</t>
  </si>
  <si>
    <t>Orme mineur</t>
  </si>
  <si>
    <t>-1.7042873747828524</t>
  </si>
  <si>
    <t>48.11262005061939</t>
  </si>
  <si>
    <t>Arecaceae</t>
  </si>
  <si>
    <t>Palmier</t>
  </si>
  <si>
    <t>-1.7061514833665734</t>
  </si>
  <si>
    <t>48.114063456561446</t>
  </si>
  <si>
    <t>-1.7059900083379644</t>
  </si>
  <si>
    <t>48.11395898631014</t>
  </si>
  <si>
    <t>-1.7058073290539786</t>
  </si>
  <si>
    <t>48.11386069510953</t>
  </si>
  <si>
    <t>-1.7056229690124876</t>
  </si>
  <si>
    <t>48.11374765598201</t>
  </si>
  <si>
    <t>Paulowniaceae</t>
  </si>
  <si>
    <t>Paulownia</t>
  </si>
  <si>
    <t>tomentosa</t>
  </si>
  <si>
    <t>-1.7092869798124475</t>
  </si>
  <si>
    <t>48.1145340022203</t>
  </si>
  <si>
    <t>-1.7077653138687316</t>
  </si>
  <si>
    <t>48.11327797599361</t>
  </si>
  <si>
    <t>Lythraceae</t>
  </si>
  <si>
    <t>Lagerstroemia</t>
  </si>
  <si>
    <t>indica</t>
  </si>
  <si>
    <t>Petit goyavier à fleur-lilas des Indes</t>
  </si>
  <si>
    <t>-1.706828757779358</t>
  </si>
  <si>
    <t>48.11336725412162</t>
  </si>
  <si>
    <t>-1.7057284370704302</t>
  </si>
  <si>
    <t>48.11213022455221</t>
  </si>
  <si>
    <t>Populus</t>
  </si>
  <si>
    <t>italica</t>
  </si>
  <si>
    <t>Peuplier noir d'Italie</t>
  </si>
  <si>
    <t>-1.7080644588653937</t>
  </si>
  <si>
    <t>48.1127601337911</t>
  </si>
  <si>
    <t>-1.7079854726598165</t>
  </si>
  <si>
    <t>48.112776216502475</t>
  </si>
  <si>
    <t>-1.70682280025565</t>
  </si>
  <si>
    <t>48.11230918245754</t>
  </si>
  <si>
    <t>-1.706127730047057</t>
  </si>
  <si>
    <t>48.11182803072369</t>
  </si>
  <si>
    <t>-1.7058035835937102</t>
  </si>
  <si>
    <t>48.11189052973907</t>
  </si>
  <si>
    <t>tremula</t>
  </si>
  <si>
    <t>Peuplier tremble</t>
  </si>
  <si>
    <t>-1.708311261560644</t>
  </si>
  <si>
    <t>48.112621001011696</t>
  </si>
  <si>
    <t>taeda</t>
  </si>
  <si>
    <t>Pin à l'encens</t>
  </si>
  <si>
    <t>-1.7039180190996825</t>
  </si>
  <si>
    <t>48.11271775521659</t>
  </si>
  <si>
    <t>Pin noir d'Autriche</t>
  </si>
  <si>
    <t>-1.7061358247491945</t>
  </si>
  <si>
    <t>48.11213548796757</t>
  </si>
  <si>
    <t>pinea</t>
  </si>
  <si>
    <t>Pin parasol</t>
  </si>
  <si>
    <t>-1.7100755354210795</t>
  </si>
  <si>
    <t>48.11305988245726</t>
  </si>
  <si>
    <t>wallichiana</t>
  </si>
  <si>
    <t>Pin pleureur de l'Himalaya</t>
  </si>
  <si>
    <t>-1.7070575619086643</t>
  </si>
  <si>
    <t>48.11209191978845</t>
  </si>
  <si>
    <t>Pin sylvestre</t>
  </si>
  <si>
    <t>-1.709335726976483</t>
  </si>
  <si>
    <t>48.11430929689062</t>
  </si>
  <si>
    <t>strobus</t>
  </si>
  <si>
    <t>Pin Weymouth</t>
  </si>
  <si>
    <t>-1.707778861074895</t>
  </si>
  <si>
    <t>48.113343104690195</t>
  </si>
  <si>
    <t>Ebenaceae</t>
  </si>
  <si>
    <t>Diospyros</t>
  </si>
  <si>
    <t>kaki</t>
  </si>
  <si>
    <t>Plaqueminier du Japon</t>
  </si>
  <si>
    <t>-1.7077442278225266</t>
  </si>
  <si>
    <t>48.1130831392713</t>
  </si>
  <si>
    <t>Plaqueminier kaki</t>
  </si>
  <si>
    <t>-1.705152708818078</t>
  </si>
  <si>
    <t>48.11229942051854</t>
  </si>
  <si>
    <t>-1.7064923191395704</t>
  </si>
  <si>
    <t>48.112210371742854</t>
  </si>
  <si>
    <t>Platanaceae</t>
  </si>
  <si>
    <t>Platanus</t>
  </si>
  <si>
    <t>orientalis</t>
  </si>
  <si>
    <t>Platane d'orient</t>
  </si>
  <si>
    <t>-1.7068082854133235</t>
  </si>
  <si>
    <t>48.11216435429486</t>
  </si>
  <si>
    <t>communis</t>
  </si>
  <si>
    <t>Poirier</t>
  </si>
  <si>
    <t>-1.705853487428246</t>
  </si>
  <si>
    <t>48.11223401474222</t>
  </si>
  <si>
    <t>-1.7058788203117268</t>
  </si>
  <si>
    <t>48.11221146054907</t>
  </si>
  <si>
    <t>-1.705917452672222</t>
  </si>
  <si>
    <t>48.11219376041484</t>
  </si>
  <si>
    <t>-1.7059412784673504</t>
  </si>
  <si>
    <t>48.11217234352387</t>
  </si>
  <si>
    <t>-1.710944722316321</t>
  </si>
  <si>
    <t>48.11351707800529</t>
  </si>
  <si>
    <t>-1.7107912901353026</t>
  </si>
  <si>
    <t>48.11352531714378</t>
  </si>
  <si>
    <t>-1.7107137357547746</t>
  </si>
  <si>
    <t>48.11352546984765</t>
  </si>
  <si>
    <t>-1.71063285900532</t>
  </si>
  <si>
    <t>48.113531089431866</t>
  </si>
  <si>
    <t>-1.7105161753388423</t>
  </si>
  <si>
    <t>48.11354037859354</t>
  </si>
  <si>
    <t>-1.7104180821400867</t>
  </si>
  <si>
    <t>48.11354081816349</t>
  </si>
  <si>
    <t>-1.7103411305597802</t>
  </si>
  <si>
    <t>48.11354041210116</t>
  </si>
  <si>
    <t>-1.7102871454889577</t>
  </si>
  <si>
    <t>48.113546678396716</t>
  </si>
  <si>
    <t>-1.7102224346168322</t>
  </si>
  <si>
    <t>48.113552750192326</t>
  </si>
  <si>
    <t>-1.7101436647539592</t>
  </si>
  <si>
    <t>48.113546696102176</t>
  </si>
  <si>
    <t>-1.7100766571312604</t>
  </si>
  <si>
    <t>48.11355434466037</t>
  </si>
  <si>
    <t>-1.7099852325516296</t>
  </si>
  <si>
    <t>48.11355526905593</t>
  </si>
  <si>
    <t>-1.709910763340903</t>
  </si>
  <si>
    <t>48.11356061249716</t>
  </si>
  <si>
    <t>Poirier à feuilles de saule</t>
  </si>
  <si>
    <t>-1.7037724633132985</t>
  </si>
  <si>
    <t>48.11269193382176</t>
  </si>
  <si>
    <t>Malus</t>
  </si>
  <si>
    <t>Pommier</t>
  </si>
  <si>
    <t>-1.7079214099160687</t>
  </si>
  <si>
    <t>48.114493547654206</t>
  </si>
  <si>
    <t>-1.708057839560794</t>
  </si>
  <si>
    <t>48.11430313461608</t>
  </si>
  <si>
    <t>-1.703402710893606</t>
  </si>
  <si>
    <t>48.112427874920655</t>
  </si>
  <si>
    <t>-1.7034379822615855</t>
  </si>
  <si>
    <t>48.11239818458634</t>
  </si>
  <si>
    <t>-1.7109030543736263</t>
  </si>
  <si>
    <t>48.113637573703016</t>
  </si>
  <si>
    <t>-1.7109632083902075</t>
  </si>
  <si>
    <t>48.113646953287194</t>
  </si>
  <si>
    <t>-1.710901955828221</t>
  </si>
  <si>
    <t>48.11366024566158</t>
  </si>
  <si>
    <t>-1.7109478716057063</t>
  </si>
  <si>
    <t>48.11367359409172</t>
  </si>
  <si>
    <t>-1.710388291763826</t>
  </si>
  <si>
    <t>48.114825747573285</t>
  </si>
  <si>
    <t>-1.7103084796810848</t>
  </si>
  <si>
    <t>48.114824926700386</t>
  </si>
  <si>
    <t>-1.710148334824542</t>
  </si>
  <si>
    <t>48.114836847958614</t>
  </si>
  <si>
    <t>-1.7100514700986182</t>
  </si>
  <si>
    <t>48.11486182585342</t>
  </si>
  <si>
    <t>-1.7101475854845296</t>
  </si>
  <si>
    <t>48.11478451831427</t>
  </si>
  <si>
    <t>-1.7100520270339903</t>
  </si>
  <si>
    <t>48.114807667988245</t>
  </si>
  <si>
    <t>-1.7101278515053087</t>
  </si>
  <si>
    <t>48.11473177231944</t>
  </si>
  <si>
    <t>-1.7100543292467514</t>
  </si>
  <si>
    <t>48.11472758714976</t>
  </si>
  <si>
    <t>-1.7101288880772203</t>
  </si>
  <si>
    <t>48.11466201590368</t>
  </si>
  <si>
    <t>-1.7100446294234448</t>
  </si>
  <si>
    <t>48.114674741374756</t>
  </si>
  <si>
    <t>-1.7101020642115667</t>
  </si>
  <si>
    <t>48.11458876935371</t>
  </si>
  <si>
    <t>-1.7100258832584652</t>
  </si>
  <si>
    <t>48.114590569073854</t>
  </si>
  <si>
    <t>-1.7101013093090855</t>
  </si>
  <si>
    <t>48.114541109710196</t>
  </si>
  <si>
    <t>-1.7100122450439048</t>
  </si>
  <si>
    <t>48.11452267376806</t>
  </si>
  <si>
    <t>-1.7101038755440274</t>
  </si>
  <si>
    <t>48.11446888856918</t>
  </si>
  <si>
    <t>-1.7100135783353796</t>
  </si>
  <si>
    <t>48.11446751219632</t>
  </si>
  <si>
    <t>-1.710104556535253</t>
  </si>
  <si>
    <t>48.11441238684118</t>
  </si>
  <si>
    <t>-1.7100236102214943</t>
  </si>
  <si>
    <t>48.114424887415474</t>
  </si>
  <si>
    <t>-1.7078881890398987</t>
  </si>
  <si>
    <t>48.11469850667859</t>
  </si>
  <si>
    <t>-1.7078730450178765</t>
  </si>
  <si>
    <t>48.114770213057604</t>
  </si>
  <si>
    <t>-1.7035728358723583</t>
  </si>
  <si>
    <t>48.112574318876185</t>
  </si>
  <si>
    <t>-1.7036613592276573</t>
  </si>
  <si>
    <t>48.112627516105576</t>
  </si>
  <si>
    <t>-1.7109890488718038</t>
  </si>
  <si>
    <t>48.11396492318825</t>
  </si>
  <si>
    <t>-1.7109902106220014</t>
  </si>
  <si>
    <t>48.11393619851652</t>
  </si>
  <si>
    <t>-1.7109868448336178</t>
  </si>
  <si>
    <t>48.11390890182405</t>
  </si>
  <si>
    <t>-1.7109859706790702</t>
  </si>
  <si>
    <t>48.11386778980344</t>
  </si>
  <si>
    <t>-1.710980971201505</t>
  </si>
  <si>
    <t>48.11384305221427</t>
  </si>
  <si>
    <t>-1.7109801113778473</t>
  </si>
  <si>
    <t>48.11381253808564</t>
  </si>
  <si>
    <t>-1.7109780468279518</t>
  </si>
  <si>
    <t>48.11377895494929</t>
  </si>
  <si>
    <t>-1.7109758857822688</t>
  </si>
  <si>
    <t>48.113754727260776</t>
  </si>
  <si>
    <t>-1.7109762861001654</t>
  </si>
  <si>
    <t>48.11372790336034</t>
  </si>
  <si>
    <t>-1.7109167490496486</t>
  </si>
  <si>
    <t>48.113728414511</t>
  </si>
  <si>
    <t>-1.7109262206012563</t>
  </si>
  <si>
    <t>48.11375110290452</t>
  </si>
  <si>
    <t>-1.710929364704779</t>
  </si>
  <si>
    <t>48.11377591471038</t>
  </si>
  <si>
    <t>-1.7109270679257498</t>
  </si>
  <si>
    <t>48.11381278949362</t>
  </si>
  <si>
    <t>-1.710930599910037</t>
  </si>
  <si>
    <t>48.11384194985787</t>
  </si>
  <si>
    <t>-1.7109384377893915</t>
  </si>
  <si>
    <t>48.11386719735256</t>
  </si>
  <si>
    <t>-1.71093944950615</t>
  </si>
  <si>
    <t>48.113888977255435</t>
  </si>
  <si>
    <t>-1.7109398660183737</t>
  </si>
  <si>
    <t>48.11391452160092</t>
  </si>
  <si>
    <t>-1.7109408223254448</t>
  </si>
  <si>
    <t>48.11393568028038</t>
  </si>
  <si>
    <t>-1.7109394389036559</t>
  </si>
  <si>
    <t>48.11396192006073</t>
  </si>
  <si>
    <t>-1.7108676613040699</t>
  </si>
  <si>
    <t>48.11395045200936</t>
  </si>
  <si>
    <t>-1.7108633536036775</t>
  </si>
  <si>
    <t>48.11391259452649</t>
  </si>
  <si>
    <t>-1.7108623419178044</t>
  </si>
  <si>
    <t>48.113890814623296</t>
  </si>
  <si>
    <t>-1.7108619254432245</t>
  </si>
  <si>
    <t>48.11386527027715</t>
  </si>
  <si>
    <t>-1.7108608029385608</t>
  </si>
  <si>
    <t>48.11384224792764</t>
  </si>
  <si>
    <t>-1.710856287912111</t>
  </si>
  <si>
    <t>48.11381250344435</t>
  </si>
  <si>
    <t>-1.7108523126909267</t>
  </si>
  <si>
    <t>48.11377837329463</t>
  </si>
  <si>
    <t>-1.7108483785859514</t>
  </si>
  <si>
    <t>48.11373426647257</t>
  </si>
  <si>
    <t>-1.7107926076132487</t>
  </si>
  <si>
    <t>48.11373525036023</t>
  </si>
  <si>
    <t>-1.710799296103871</t>
  </si>
  <si>
    <t>48.11375805007983</t>
  </si>
  <si>
    <t>-1.7108054590864337</t>
  </si>
  <si>
    <t>48.11379583335804</t>
  </si>
  <si>
    <t>-1.710809142940103</t>
  </si>
  <si>
    <t>48.11381625950105</t>
  </si>
  <si>
    <t>-1.7107996320536063</t>
  </si>
  <si>
    <t>48.11384531812212</t>
  </si>
  <si>
    <t>-1.7108053392314606</t>
  </si>
  <si>
    <t>48.1139093040724</t>
  </si>
  <si>
    <t>-1.710794031972846</t>
  </si>
  <si>
    <t>48.11394071943141</t>
  </si>
  <si>
    <t>-1.7108023649047535</t>
  </si>
  <si>
    <t>48.11396989663202</t>
  </si>
  <si>
    <t>-1.7104851559438516</t>
  </si>
  <si>
    <t>48.11398320747778</t>
  </si>
  <si>
    <t>-1.7104875084443198</t>
  </si>
  <si>
    <t>48.11394695393026</t>
  </si>
  <si>
    <t>-1.710483588856844</t>
  </si>
  <si>
    <t>48.11391344499413</t>
  </si>
  <si>
    <t>-1.7104793510650205</t>
  </si>
  <si>
    <t>48.113886806612605</t>
  </si>
  <si>
    <t>-1.7104759855435006</t>
  </si>
  <si>
    <t>48.11385950990468</t>
  </si>
  <si>
    <t>-1.710471581543153</t>
  </si>
  <si>
    <t>48.11383100785296</t>
  </si>
  <si>
    <t>-1.7104567088877738</t>
  </si>
  <si>
    <t>48.113768635356514</t>
  </si>
  <si>
    <t>-1.7104543264603207</t>
  </si>
  <si>
    <t>48.113741922766124</t>
  </si>
  <si>
    <t>-1.7104124151122808</t>
  </si>
  <si>
    <t>48.11374172870999</t>
  </si>
  <si>
    <t>-1.7104220016053593</t>
  </si>
  <si>
    <t>48.113890970645464</t>
  </si>
  <si>
    <t>-1.710428648765482</t>
  </si>
  <si>
    <t>48.1139237470538</t>
  </si>
  <si>
    <t>-1.710306748622006</t>
  </si>
  <si>
    <t>48.11389308639699</t>
  </si>
  <si>
    <t>-1.7103105018846132</t>
  </si>
  <si>
    <t>48.113924731670394</t>
  </si>
  <si>
    <t>-1.710266764736839</t>
  </si>
  <si>
    <t>48.113987577899515</t>
  </si>
  <si>
    <t>-1.7102641607824485</t>
  </si>
  <si>
    <t>48.11395838041706</t>
  </si>
  <si>
    <t>-1.710259590678532</t>
  </si>
  <si>
    <t>48.11392801469015</t>
  </si>
  <si>
    <t>-1.7102609190336437</t>
  </si>
  <si>
    <t>48.113901153694094</t>
  </si>
  <si>
    <t>-1.7102626609269813</t>
  </si>
  <si>
    <t>48.113816296343586</t>
  </si>
  <si>
    <t>-1.7102541714060469</t>
  </si>
  <si>
    <t>48.11375242166639</t>
  </si>
  <si>
    <t>-1.709977881075871</t>
  </si>
  <si>
    <t>48.113880054302385</t>
  </si>
  <si>
    <t>-1.7099232038031362</t>
  </si>
  <si>
    <t>48.113882864349456</t>
  </si>
  <si>
    <t>-1.7099211399217489</t>
  </si>
  <si>
    <t>48.11384928119619</t>
  </si>
  <si>
    <t>-1.7099148254795762</t>
  </si>
  <si>
    <t>48.11382023209717</t>
  </si>
  <si>
    <t>-1.7099154479321619</t>
  </si>
  <si>
    <t>48.11379589309458</t>
  </si>
  <si>
    <t>-1.7099650153210317</t>
  </si>
  <si>
    <t>48.11376710297096</t>
  </si>
  <si>
    <t>-1.709957855752862</t>
  </si>
  <si>
    <t>48.11371813762906</t>
  </si>
  <si>
    <t>-1.710398484428979</t>
  </si>
  <si>
    <t>48.11368991699488</t>
  </si>
  <si>
    <t>-1.7104534385029149</t>
  </si>
  <si>
    <t>48.113690212842386</t>
  </si>
  <si>
    <t>-1.710447996050407</t>
  </si>
  <si>
    <t>48.11366050544308</t>
  </si>
  <si>
    <t>-1.7104478979897255</t>
  </si>
  <si>
    <t>48.11362809053497</t>
  </si>
  <si>
    <t>-1.7107789947283267</t>
  </si>
  <si>
    <t>48.11367656813257</t>
  </si>
  <si>
    <t>-1.710775863257445</t>
  </si>
  <si>
    <t>48.11362058385887</t>
  </si>
  <si>
    <t>-1.7108182589027519</t>
  </si>
  <si>
    <t>48.11361577089696</t>
  </si>
  <si>
    <t>-1.710894327603906</t>
  </si>
  <si>
    <t>48.113612728217944</t>
  </si>
  <si>
    <t>Pommier d'ornement</t>
  </si>
  <si>
    <t>-1.7059937079010223</t>
  </si>
  <si>
    <t>48.1122553392243</t>
  </si>
  <si>
    <t>-1.7059440020584882</t>
  </si>
  <si>
    <t>48.11223901474053</t>
  </si>
  <si>
    <t>-1.7059852659864791</t>
  </si>
  <si>
    <t>48.11221474684581</t>
  </si>
  <si>
    <t>hupehensis</t>
  </si>
  <si>
    <t>Pommier du Hupeh</t>
  </si>
  <si>
    <t>-1.7079804830638101</t>
  </si>
  <si>
    <t>48.114085068017175</t>
  </si>
  <si>
    <t>floribunda</t>
  </si>
  <si>
    <t>Pommier du Japon</t>
  </si>
  <si>
    <t>-1.7049531356710557</t>
  </si>
  <si>
    <t>48.11293109498329</t>
  </si>
  <si>
    <t>padus</t>
  </si>
  <si>
    <t>Prunier à grappes, cerisier à grappes</t>
  </si>
  <si>
    <t>-1.7083175931535213</t>
  </si>
  <si>
    <t>48.113647327604355</t>
  </si>
  <si>
    <t>-1.7083571283907795</t>
  </si>
  <si>
    <t>48.112705349703525</t>
  </si>
  <si>
    <t>armeniaca</t>
  </si>
  <si>
    <t>Prunier abricotier</t>
  </si>
  <si>
    <t>-1.7048171893823043</t>
  </si>
  <si>
    <t>48.11154999638053</t>
  </si>
  <si>
    <t>-1.7061481359374393</t>
  </si>
  <si>
    <t>48.111786285574105</t>
  </si>
  <si>
    <t>cerasifera</t>
  </si>
  <si>
    <t>Prunier myrobolan</t>
  </si>
  <si>
    <t>-1.7051318042910488</t>
  </si>
  <si>
    <t>48.11233681443782</t>
  </si>
  <si>
    <t>-1.7044122962983763</t>
  </si>
  <si>
    <t>48.11267003353828</t>
  </si>
  <si>
    <t>Reine Claude d'Oullins</t>
  </si>
  <si>
    <t>prunier reine claude d'Oullins</t>
  </si>
  <si>
    <t>-1.707057688674058</t>
  </si>
  <si>
    <t>48.11267085506508</t>
  </si>
  <si>
    <t>Robinier</t>
  </si>
  <si>
    <t>-1.7081328204596857</t>
  </si>
  <si>
    <t>48.114251858779696</t>
  </si>
  <si>
    <t>-1.7038654376640203</t>
  </si>
  <si>
    <t>48.11274184249589</t>
  </si>
  <si>
    <t>Robinier faux acacia</t>
  </si>
  <si>
    <t>-1.7083319396689398</t>
  </si>
  <si>
    <t>48.112765597159246</t>
  </si>
  <si>
    <t>Abies</t>
  </si>
  <si>
    <t>pinsapo</t>
  </si>
  <si>
    <t>Sapin d'Espagne</t>
  </si>
  <si>
    <t>-1.7039377114116065</t>
  </si>
  <si>
    <t>48.11267808510317</t>
  </si>
  <si>
    <t>Pseudotsuga</t>
  </si>
  <si>
    <t>menziesii</t>
  </si>
  <si>
    <t>Sapin de Douglas</t>
  </si>
  <si>
    <t>-1.7081280592638204</t>
  </si>
  <si>
    <t>48.11329317862401</t>
  </si>
  <si>
    <t>-1.7064561330130446</t>
  </si>
  <si>
    <t>48.11207502639996</t>
  </si>
  <si>
    <t>Saule</t>
  </si>
  <si>
    <t>-1.7090664941423248</t>
  </si>
  <si>
    <t>48.11473036553466</t>
  </si>
  <si>
    <t>-1.7090438567851214</t>
  </si>
  <si>
    <t>48.11474350369673</t>
  </si>
  <si>
    <t>-1.7090781660003642</t>
  </si>
  <si>
    <t>48.11475786673275</t>
  </si>
  <si>
    <t>-1.7094895367673557</t>
  </si>
  <si>
    <t>48.115019668102846</t>
  </si>
  <si>
    <t>-1.7093311204752</t>
  </si>
  <si>
    <t>48.11492196578014</t>
  </si>
  <si>
    <t>-1.709302569633038</t>
  </si>
  <si>
    <t>48.11491500269094</t>
  </si>
  <si>
    <t>-1.7092553402155835</t>
  </si>
  <si>
    <t>48.114896941128094</t>
  </si>
  <si>
    <t>-1.7092321893642393</t>
  </si>
  <si>
    <t>48.11488789179299</t>
  </si>
  <si>
    <t>-1.7091969438652288</t>
  </si>
  <si>
    <t>48.1148737151049</t>
  </si>
  <si>
    <t>-1.709173813748001</t>
  </si>
  <si>
    <t>48.114859677426494</t>
  </si>
  <si>
    <t>-1.7091492506757007</t>
  </si>
  <si>
    <t>48.11485567204544</t>
  </si>
  <si>
    <t>-1.7091217867790112</t>
  </si>
  <si>
    <t>48.11484523654605</t>
  </si>
  <si>
    <t>-1.709093831353083</t>
  </si>
  <si>
    <t>48.11483450897455</t>
  </si>
  <si>
    <t>-1.7090731797029692</t>
  </si>
  <si>
    <t>48.11481694327239</t>
  </si>
  <si>
    <t>-1.7090479519798099</t>
  </si>
  <si>
    <t>48.11480548319118</t>
  </si>
  <si>
    <t>-1.7090260819584953</t>
  </si>
  <si>
    <t>48.114795135731136</t>
  </si>
  <si>
    <t>-1.7090030350049474</t>
  </si>
  <si>
    <t>48.1147820298534</t>
  </si>
  <si>
    <t>-1.709016389477395</t>
  </si>
  <si>
    <t>48.11476996230765</t>
  </si>
  <si>
    <t>-1.7090409317733668</t>
  </si>
  <si>
    <t>48.11477895604856</t>
  </si>
  <si>
    <t>-1.7090652594883922</t>
  </si>
  <si>
    <t>48.114790763834826</t>
  </si>
  <si>
    <t>-1.7090876764456113</t>
  </si>
  <si>
    <t>48.11480202457654</t>
  </si>
  <si>
    <t>-1.7091193772820783</t>
  </si>
  <si>
    <t>48.11481821333627</t>
  </si>
  <si>
    <t>-1.7091455619457092</t>
  </si>
  <si>
    <t>48.114834458541814</t>
  </si>
  <si>
    <t>-1.70903547374876</t>
  </si>
  <si>
    <t>48.1147611817303</t>
  </si>
  <si>
    <t>-1.7090571834682955</t>
  </si>
  <si>
    <t>48.11477413011362</t>
  </si>
  <si>
    <t>-1.7091061144373416</t>
  </si>
  <si>
    <t>48.11479972565247</t>
  </si>
  <si>
    <t>babylonica</t>
  </si>
  <si>
    <t>tortuosa</t>
  </si>
  <si>
    <t>Saule de babylone tortueux</t>
  </si>
  <si>
    <t>-1.7064629226144963</t>
  </si>
  <si>
    <t>48.1118714527975</t>
  </si>
  <si>
    <t>caprea</t>
  </si>
  <si>
    <t>Saule marsault</t>
  </si>
  <si>
    <t>-1.7104193629468512</t>
  </si>
  <si>
    <t>48.11359633568098</t>
  </si>
  <si>
    <t>Saule Pleureur</t>
  </si>
  <si>
    <t>-1.707360204371883</t>
  </si>
  <si>
    <t>48.11439328012696</t>
  </si>
  <si>
    <t>-1.7045701290414275</t>
  </si>
  <si>
    <t>48.11197020058051</t>
  </si>
  <si>
    <t>Saule roux</t>
  </si>
  <si>
    <t>-1.7104821422197247</t>
  </si>
  <si>
    <t>48.11357524781791</t>
  </si>
  <si>
    <t>Sequoiadendron</t>
  </si>
  <si>
    <t>giganteum</t>
  </si>
  <si>
    <t>Séquoia géant</t>
  </si>
  <si>
    <t>-1.710294570081718</t>
  </si>
  <si>
    <t>48.11305630692698</t>
  </si>
  <si>
    <t>-1.7056796184923602</t>
  </si>
  <si>
    <t>48.11295326696839</t>
  </si>
  <si>
    <t>-1.7040499577860495</t>
  </si>
  <si>
    <t>48.111453700472715</t>
  </si>
  <si>
    <t>Sequoia</t>
  </si>
  <si>
    <t>sempervirens</t>
  </si>
  <si>
    <t>Séquoia toujours vert</t>
  </si>
  <si>
    <t>-1.7101945082999925</t>
  </si>
  <si>
    <t>48.11288922027322</t>
  </si>
  <si>
    <t>-1.7081291884486784</t>
  </si>
  <si>
    <t>48.112728464472426</t>
  </si>
  <si>
    <t>-1.7041203509291014</t>
  </si>
  <si>
    <t>48.11164784636728</t>
  </si>
  <si>
    <t>Styphnolobium</t>
  </si>
  <si>
    <t>japonicum</t>
  </si>
  <si>
    <t>Sophora du Japon</t>
  </si>
  <si>
    <t>-1.7046294127496016</t>
  </si>
  <si>
    <t>48.112389503622964</t>
  </si>
  <si>
    <t>-1.7037480658378816</t>
  </si>
  <si>
    <t>48.11259147489536</t>
  </si>
  <si>
    <t>Sorbier alisier</t>
  </si>
  <si>
    <t>-1.7039307102042236</t>
  </si>
  <si>
    <t>48.112642937469644</t>
  </si>
  <si>
    <t>aucuparia</t>
  </si>
  <si>
    <t>sorbier des oiseleurs</t>
  </si>
  <si>
    <t>-1.7047632831045794</t>
  </si>
  <si>
    <t>48.111505831751785</t>
  </si>
  <si>
    <t>Sorbier des oiseleurs</t>
  </si>
  <si>
    <t>-1.707307332045097</t>
  </si>
  <si>
    <t>48.11234986500642</t>
  </si>
  <si>
    <t>Adoxaceae</t>
  </si>
  <si>
    <t>Sambucus</t>
  </si>
  <si>
    <t>Sureau noir</t>
  </si>
  <si>
    <t>-1.7109084689145586</t>
  </si>
  <si>
    <t>48.114825157969875</t>
  </si>
  <si>
    <t>-1.7076500123815839</t>
  </si>
  <si>
    <t>48.114778309704995</t>
  </si>
  <si>
    <t>-1.708313614697289</t>
  </si>
  <si>
    <t>48.113101307528595</t>
  </si>
  <si>
    <t>-1.704827999539545</t>
  </si>
  <si>
    <t>48.11158506163229</t>
  </si>
  <si>
    <t>Viburnaceae</t>
  </si>
  <si>
    <t>-1.7047399018229512</t>
  </si>
  <si>
    <t>48.11175458969927</t>
  </si>
  <si>
    <t>Thuja</t>
  </si>
  <si>
    <t>plicata</t>
  </si>
  <si>
    <t>Thuya géant</t>
  </si>
  <si>
    <t>-1.7083903551226585</t>
  </si>
  <si>
    <t>48.112446594619925</t>
  </si>
  <si>
    <t>-1.7084189403293564</t>
  </si>
  <si>
    <t>48.112388365539935</t>
  </si>
  <si>
    <t>-1.707923587504495</t>
  </si>
  <si>
    <t>48.11296610553251</t>
  </si>
  <si>
    <t>-1.7078919646622777</t>
  </si>
  <si>
    <t>48.112936133781034</t>
  </si>
  <si>
    <t>-1.7068737335398632</t>
  </si>
  <si>
    <t>48.112104652379436</t>
  </si>
  <si>
    <t>zebrina</t>
  </si>
  <si>
    <t>Thuya géant zebrina</t>
  </si>
  <si>
    <t>-1.7075865008801132</t>
  </si>
  <si>
    <t>48.11272107634576</t>
  </si>
  <si>
    <t>Malvaceae</t>
  </si>
  <si>
    <t>Tilia</t>
  </si>
  <si>
    <t>platyphyllos</t>
  </si>
  <si>
    <t>Tilleul à grandes feuilles</t>
  </si>
  <si>
    <t>-1.7043757758101514</t>
  </si>
  <si>
    <t>48.11180404163918</t>
  </si>
  <si>
    <t>-1.707637600638958</t>
  </si>
  <si>
    <t>48.112428217142224</t>
  </si>
  <si>
    <t>-1.7040039807735914</t>
  </si>
  <si>
    <t>48.11169337972995</t>
  </si>
  <si>
    <t>-1.704005979950424</t>
  </si>
  <si>
    <t>48.11179587554132</t>
  </si>
  <si>
    <t>-1.7039963626289565</t>
  </si>
  <si>
    <t>48.111826790685036</t>
  </si>
  <si>
    <t>-1.7039930167185968</t>
  </si>
  <si>
    <t>48.11187743866419</t>
  </si>
  <si>
    <t>-1.7040078496290525</t>
  </si>
  <si>
    <t>48.11193430388671</t>
  </si>
  <si>
    <t>-1.7040109994463797</t>
  </si>
  <si>
    <t>48.11196967048249</t>
  </si>
  <si>
    <t>-1.7040290245662744</t>
  </si>
  <si>
    <t>48.112020566739915</t>
  </si>
  <si>
    <t>-1.7040319016256091</t>
  </si>
  <si>
    <t>48.112073775970146</t>
  </si>
  <si>
    <t>-1.704034527896519</t>
  </si>
  <si>
    <t>48.11211500493173</t>
  </si>
  <si>
    <t>-1.7040326553530345</t>
  </si>
  <si>
    <t>48.112147531786654</t>
  </si>
  <si>
    <t>-1.7041226459414038</t>
  </si>
  <si>
    <t>48.11178680517437</t>
  </si>
  <si>
    <t>-1.7041311984425174</t>
  </si>
  <si>
    <t>48.11182670424243</t>
  </si>
  <si>
    <t>-1.7041262158911787</t>
  </si>
  <si>
    <t>48.111868698186676</t>
  </si>
  <si>
    <t>-1.7041282723763382</t>
  </si>
  <si>
    <t>48.111924433947294</t>
  </si>
  <si>
    <t>-1.704132694156508</t>
  </si>
  <si>
    <t>48.11196948693318</t>
  </si>
  <si>
    <t>-1.7041409575866069</t>
  </si>
  <si>
    <t>48.11202962153333</t>
  </si>
  <si>
    <t>-1.704142848831054</t>
  </si>
  <si>
    <t>48.11206259683511</t>
  </si>
  <si>
    <t>-1.7041447729469026</t>
  </si>
  <si>
    <t>48.11212858687714</t>
  </si>
  <si>
    <t>-1.704361939110018</t>
  </si>
  <si>
    <t>48.11207406946238</t>
  </si>
  <si>
    <t>-1.704387464628036</t>
  </si>
  <si>
    <t>48.11203420971682</t>
  </si>
  <si>
    <t>-1.7043748344626595</t>
  </si>
  <si>
    <t>48.11199034001603</t>
  </si>
  <si>
    <t>-1.7043789764878574</t>
  </si>
  <si>
    <t>48.11195065155093</t>
  </si>
  <si>
    <t>-1.7043779970545467</t>
  </si>
  <si>
    <t>48.11189638934978</t>
  </si>
  <si>
    <t>-1.7043545985428648</t>
  </si>
  <si>
    <t>48.111850456041694</t>
  </si>
  <si>
    <t>Tilleul argenté</t>
  </si>
  <si>
    <t>-1.7075470464603963</t>
  </si>
  <si>
    <t>48.113839691483285</t>
  </si>
  <si>
    <t>-1.7076882067089172</t>
  </si>
  <si>
    <t>48.11375922168984</t>
  </si>
  <si>
    <t>-1.7078251156615305</t>
  </si>
  <si>
    <t>48.11363044824046</t>
  </si>
  <si>
    <t>euchlora</t>
  </si>
  <si>
    <t>Tilleul de Crimée</t>
  </si>
  <si>
    <t>-1.7058847336419796</t>
  </si>
  <si>
    <t>48.11164601725598</t>
  </si>
  <si>
    <t>-1.7057510860065568</t>
  </si>
  <si>
    <t>48.11175260470182</t>
  </si>
  <si>
    <t>-1.7046615168815544</t>
  </si>
  <si>
    <t>48.11132032807277</t>
  </si>
  <si>
    <t>Tilleul petites feuilles</t>
  </si>
  <si>
    <t>-1.7111467944492142</t>
  </si>
  <si>
    <t>48.1149581987607</t>
  </si>
  <si>
    <t>-1.7071246033544463</t>
  </si>
  <si>
    <t>48.11380972823459</t>
  </si>
  <si>
    <t>-1.707158814178171</t>
  </si>
  <si>
    <t>48.113779600740045</t>
  </si>
  <si>
    <t>-1.7072325982323158</t>
  </si>
  <si>
    <t>48.113722609549406</t>
  </si>
  <si>
    <t>-1.7073271318967869</t>
  </si>
  <si>
    <t>48.11363399443328</t>
  </si>
  <si>
    <t>tilleul sp.</t>
  </si>
  <si>
    <t>-1.704651664694854</t>
  </si>
  <si>
    <t>48.11128194615244</t>
  </si>
  <si>
    <t>Tilleul sp.</t>
  </si>
  <si>
    <t>-1.7058535374595123</t>
  </si>
  <si>
    <t>48.11172912323391</t>
  </si>
  <si>
    <t>Ligustrum</t>
  </si>
  <si>
    <t>Troène du Japon</t>
  </si>
  <si>
    <t>-1.7075712473878166</t>
  </si>
  <si>
    <t>48.11476907310455</t>
  </si>
  <si>
    <t>Liriodendron</t>
  </si>
  <si>
    <t>tulipifera</t>
  </si>
  <si>
    <t>Tulipier de virginie</t>
  </si>
  <si>
    <t>-1.7076828719248598</t>
  </si>
  <si>
    <t>48.11302635142723</t>
  </si>
  <si>
    <t>Tulipier de Virginie</t>
  </si>
  <si>
    <t>-1.7055031815270065</t>
  </si>
  <si>
    <t>48.11234740161869</t>
  </si>
  <si>
    <t>-1.7046380066182854</t>
  </si>
  <si>
    <t>48.11217452099337</t>
  </si>
  <si>
    <t>-1.7045771697660868</t>
  </si>
  <si>
    <t>48.112179147653706</t>
  </si>
  <si>
    <t>-1.7044984319273926</t>
  </si>
  <si>
    <t>48.1121807874556</t>
  </si>
  <si>
    <t>-1.7044286497161145</t>
  </si>
  <si>
    <t>48.11218618597232</t>
  </si>
  <si>
    <t>-1.7043639691669443</t>
  </si>
  <si>
    <t>48.11218983541435</t>
  </si>
  <si>
    <t>-1.7042985330498857</t>
  </si>
  <si>
    <t>48.1121920376821</t>
  </si>
  <si>
    <t>-1.7042505810443394</t>
  </si>
  <si>
    <t>48.11219570775678</t>
  </si>
  <si>
    <t>-1.704169532212342</t>
  </si>
  <si>
    <t>48.112201515730874</t>
  </si>
  <si>
    <t>Cladrastis</t>
  </si>
  <si>
    <t>lutea</t>
  </si>
  <si>
    <t>un virgilier,</t>
  </si>
  <si>
    <t>-1.7054814073830897</t>
  </si>
  <si>
    <t>48.111587005244836</t>
  </si>
  <si>
    <t>Zelkova</t>
  </si>
  <si>
    <t>serrata</t>
  </si>
  <si>
    <t>Zelkova du japon</t>
  </si>
  <si>
    <t>-1.7072381319644623</t>
  </si>
  <si>
    <t>48.11227723400912</t>
  </si>
  <si>
    <t>-1.7050437304846946</t>
  </si>
  <si>
    <t>48.11191873486187</t>
  </si>
  <si>
    <t>nobilis</t>
  </si>
  <si>
    <t>occurrenceID</t>
  </si>
  <si>
    <t>basisOfRecord</t>
  </si>
  <si>
    <t>eventID</t>
  </si>
  <si>
    <t>eventDate</t>
  </si>
  <si>
    <t>endDayOfYear</t>
  </si>
  <si>
    <t>year</t>
  </si>
  <si>
    <t>month</t>
  </si>
  <si>
    <t>day</t>
  </si>
  <si>
    <t>verbatimEventDate</t>
  </si>
  <si>
    <t>eventRemarks</t>
  </si>
  <si>
    <t>associatedOccurrences</t>
  </si>
  <si>
    <t>samplingProtocol</t>
  </si>
  <si>
    <t>scientificName</t>
  </si>
  <si>
    <t>higherClassification</t>
  </si>
  <si>
    <t>Kingdom</t>
  </si>
  <si>
    <t>phylum</t>
  </si>
  <si>
    <t>class</t>
  </si>
  <si>
    <t>order</t>
  </si>
  <si>
    <t>family</t>
  </si>
  <si>
    <t>genus</t>
  </si>
  <si>
    <t>specificEpithet</t>
  </si>
  <si>
    <t>infraspecificEpithet</t>
  </si>
  <si>
    <t>taxonRank</t>
  </si>
  <si>
    <t>scientificNameAuthorship</t>
  </si>
  <si>
    <t>vernacularName</t>
  </si>
  <si>
    <t>identifiedBy</t>
  </si>
  <si>
    <t>dateIdentified</t>
  </si>
  <si>
    <t>nomenclaturalCode</t>
  </si>
  <si>
    <t>taxonID</t>
  </si>
  <si>
    <t>decimalLatitude</t>
  </si>
  <si>
    <t>decimalLongitude</t>
  </si>
  <si>
    <t>verbatimLatitude</t>
  </si>
  <si>
    <t>verbatimLongitude</t>
  </si>
  <si>
    <t>coordinateUncertaintyIneters</t>
  </si>
  <si>
    <t>verbatimCoordinates</t>
  </si>
  <si>
    <t>verbatimCoordinateSystem</t>
  </si>
  <si>
    <t>geodeticDatum</t>
  </si>
  <si>
    <t>georeferencedBy</t>
  </si>
  <si>
    <t>georeferencedDate</t>
  </si>
  <si>
    <t>georeferenceVerificationStatus</t>
  </si>
  <si>
    <t>georeferenceRemarks</t>
  </si>
  <si>
    <t>higherGeography</t>
  </si>
  <si>
    <t>continent</t>
  </si>
  <si>
    <t>country</t>
  </si>
  <si>
    <t>countryCode</t>
  </si>
  <si>
    <t>stateProvince</t>
  </si>
  <si>
    <t>county</t>
  </si>
  <si>
    <t>municipality</t>
  </si>
  <si>
    <t>locality</t>
  </si>
  <si>
    <t>verbatimLocality</t>
  </si>
  <si>
    <t>locationID</t>
  </si>
  <si>
    <t>locationAccordingTo</t>
  </si>
  <si>
    <t>habitat</t>
  </si>
  <si>
    <t>type</t>
  </si>
  <si>
    <t>language</t>
  </si>
  <si>
    <t>license</t>
  </si>
  <si>
    <t>bibliographicCitation</t>
  </si>
  <si>
    <t>institutionID</t>
  </si>
  <si>
    <t>institutionCode</t>
  </si>
  <si>
    <t>datasetName</t>
  </si>
  <si>
    <t>datasetID</t>
  </si>
  <si>
    <t>collectionCode</t>
  </si>
  <si>
    <t>catalogNumber</t>
  </si>
  <si>
    <t>recordNumber</t>
  </si>
  <si>
    <t>lifeStage</t>
  </si>
  <si>
    <t>references</t>
  </si>
  <si>
    <t>recordedBy</t>
  </si>
  <si>
    <t>sex</t>
  </si>
  <si>
    <t>individualCount</t>
  </si>
  <si>
    <t>organismQuantity</t>
  </si>
  <si>
    <t>organismQuantityType</t>
  </si>
  <si>
    <t>establishmentMeans</t>
  </si>
  <si>
    <t>preparations</t>
  </si>
  <si>
    <t>otherCatalogNumbers</t>
  </si>
  <si>
    <t>previousIdentifications</t>
  </si>
  <si>
    <t>organismRemarks</t>
  </si>
  <si>
    <t>HumanObservation</t>
  </si>
  <si>
    <t>arbres</t>
  </si>
  <si>
    <t>Diagnostic arboretum</t>
  </si>
  <si>
    <t>Inventaire exhasutif des arbres</t>
  </si>
  <si>
    <t>Plantae</t>
  </si>
  <si>
    <t>Tracheophyta</t>
  </si>
  <si>
    <t>Equisetopsida</t>
  </si>
  <si>
    <t>Lamiales</t>
  </si>
  <si>
    <t>Pierre Bazin (Bureau d'étude Aubépine)</t>
  </si>
  <si>
    <t>TAXREF</t>
  </si>
  <si>
    <t>WGS 84</t>
  </si>
  <si>
    <t>GPS</t>
  </si>
  <si>
    <t>Europe</t>
  </si>
  <si>
    <t>France</t>
  </si>
  <si>
    <t>FR</t>
  </si>
  <si>
    <t>Bretagne</t>
  </si>
  <si>
    <t>Ille-et-Vilaine</t>
  </si>
  <si>
    <t>Rennes</t>
  </si>
  <si>
    <t>Campus Institut Agro</t>
  </si>
  <si>
    <t>fr</t>
  </si>
  <si>
    <t>Institut Agro Rennes-Angers</t>
  </si>
  <si>
    <t>IARA</t>
  </si>
  <si>
    <t>Individu</t>
  </si>
  <si>
    <t>Pinales</t>
  </si>
  <si>
    <t>Fabales</t>
  </si>
  <si>
    <t>Rosales</t>
  </si>
  <si>
    <t>Fagales</t>
  </si>
  <si>
    <t>Cupressales</t>
  </si>
  <si>
    <t>Ericales</t>
  </si>
  <si>
    <t>Aquifoliales</t>
  </si>
  <si>
    <t>Magnoliales</t>
  </si>
  <si>
    <t>Saxifragales</t>
  </si>
  <si>
    <t>Malvales</t>
  </si>
  <si>
    <t>Ginkgoales</t>
  </si>
  <si>
    <t xml:space="preserve"> </t>
  </si>
  <si>
    <t>Proteales</t>
  </si>
  <si>
    <t>Myrtales</t>
  </si>
  <si>
    <t>https://inpn.mnhn.fr/espece/cd_nom/112560</t>
  </si>
  <si>
    <t>https://inpn.mnhn.fr/espece/cd_nom/79691</t>
  </si>
  <si>
    <t>https://inpn.mnhn.fr/espece/cd_nom/120717</t>
  </si>
  <si>
    <t>https://inpn.mnhn.fr/espece/cd_nom/116089</t>
  </si>
  <si>
    <t>https://inpn.mnhn.fr/espece/cd_nom/116740</t>
  </si>
  <si>
    <t>https://inpn.mnhn.fr/espece/cd_nom/116043</t>
  </si>
  <si>
    <t>https://inpn.mnhn.fr/espece/cd_nom/117860</t>
  </si>
  <si>
    <t>https://inpn.mnhn.fr/espece/cd_nom/98653</t>
  </si>
  <si>
    <t>ornus</t>
  </si>
  <si>
    <t>https://inpn.mnhn.fr/espece/cd_nom/80334</t>
  </si>
  <si>
    <t>https://inpn.mnhn.fr/espece/cd_nom/126451</t>
  </si>
  <si>
    <t>https://inpn.mnhn.fr/espece/cd_nom/97947</t>
  </si>
  <si>
    <t>https://inpn.mnhn.fr/espece/cd_nom/83465</t>
  </si>
  <si>
    <t>https://inpn.mnhn.fr/espece/cd_nom/85903</t>
  </si>
  <si>
    <t>https://inpn.mnhn.fr/espece/cd_nom/116759</t>
  </si>
  <si>
    <t>https://inpn.mnhn.fr/espece/cd_nom/1003150</t>
  </si>
  <si>
    <t>https://inpn.mnhn.fr/espece/cd_nom/106365</t>
  </si>
  <si>
    <t>https://inpn.mnhn.fr/espece/cd_nom/521658</t>
  </si>
  <si>
    <t>https://inpn.mnhn.fr/espece/cd_nom/116762</t>
  </si>
  <si>
    <t>https://inpn.mnhn.fr/espece/cd_nom/116704</t>
  </si>
  <si>
    <t>Le Mercier Laurent (Sylva expertise)</t>
  </si>
  <si>
    <t>Diagnostic campus</t>
  </si>
  <si>
    <t>https://inpn.mnhn.fr/espece/cd_nom/126650</t>
  </si>
  <si>
    <t>https://inpn.mnhn.fr/espece/cd_nom/611387</t>
  </si>
  <si>
    <t>https://inpn.mnhn.fr/espece/cd_nom/108810</t>
  </si>
  <si>
    <t>https://inpn.mnhn.fr/espece/cd_nom/113432</t>
  </si>
  <si>
    <t>https://inpn.mnhn.fr/espece/cd_nom/100258</t>
  </si>
  <si>
    <t>https://inpn.mnhn.fr/espece/cd_nom/113711</t>
  </si>
  <si>
    <t>https://inpn.mnhn.fr/espece/cd_nom/116289</t>
  </si>
  <si>
    <t>https://inpn.mnhn.fr/espece/cd_nom/113442</t>
  </si>
  <si>
    <t>https://inpn.mnhn.fr/espece/cd_nom/144283</t>
  </si>
  <si>
    <t>https://inpn.mnhn.fr/espece/cd_nom/113683</t>
  </si>
  <si>
    <t>https://inpn.mnhn.fr/espece/cd_nom/89452</t>
  </si>
  <si>
    <t>https://inpn.mnhn.fr/espece/cd_nom/104811</t>
  </si>
  <si>
    <t>https://inpn.mnhn.fr/espece/cd_nom/126667</t>
  </si>
  <si>
    <t>https://inpn.mnhn.fr/espece/cd_nom/113148</t>
  </si>
  <si>
    <t>https://inpn.mnhn.fr/espece/cd_nom/92488</t>
  </si>
  <si>
    <t>https://inpn.mnhn.fr/espece/cd_nom/100330</t>
  </si>
  <si>
    <t>https://inpn.mnhn.fr/espece/cd_nom/89323</t>
  </si>
  <si>
    <t>https://inpn.mnhn.fr/espece/cd_nom/126628</t>
  </si>
  <si>
    <t>https://inpn.mnhn.fr/espece/cd_nom/83472?lg=en</t>
  </si>
  <si>
    <t>https://inpn.mnhn.fr/espece/cd_nom/125244</t>
  </si>
  <si>
    <t>https://inpn.mnhn.fr/espece/cd_nom/79349</t>
  </si>
  <si>
    <t>https://inpn.mnhn.fr/espece/cd_nom/126827</t>
  </si>
  <si>
    <t>https://inpn.mnhn.fr/espece/cd_nom/106361</t>
  </si>
  <si>
    <t>https://inpn.mnhn.fr/espece/cd_nom/126662</t>
  </si>
  <si>
    <t>https://inpn.mnhn.fr/espece/cd_nom/113703</t>
  </si>
  <si>
    <t>https://inpn.mnhn.fr/espece/cd_nom/92501</t>
  </si>
  <si>
    <t>https://inpn.mnhn.fr/espece/cd_nom/160481</t>
  </si>
  <si>
    <t>https://inpn.mnhn.fr/espece/cd_nom/90234</t>
  </si>
  <si>
    <t>species</t>
  </si>
  <si>
    <t>subspecies</t>
  </si>
  <si>
    <t>https://inpn.mnhn.fr/espece/cd_nom/113702?lg=en</t>
  </si>
  <si>
    <t>Pinopsida</t>
  </si>
  <si>
    <t>L., 1753</t>
  </si>
  <si>
    <t>https://inpn.mnhn.fr/espece/cd_nom/113690</t>
  </si>
  <si>
    <t>Spermatophyta</t>
  </si>
  <si>
    <t>Dipsacales</t>
  </si>
  <si>
    <t>https://inpn.mnhn.fr/espece/cd_nom/103514</t>
  </si>
  <si>
    <t>Arecales</t>
  </si>
  <si>
    <t>Walter, 1788</t>
  </si>
  <si>
    <t>Cornales</t>
  </si>
  <si>
    <t>https://inpn.mnhn.fr/espece/cd_nom/92497</t>
  </si>
  <si>
    <t>https://inpn.mnhn.fr/espece/cd_nom/89304?lg=en</t>
  </si>
  <si>
    <t>https://inpn.mnhn.fr/espece/cd_nom/116751?lg=en</t>
  </si>
  <si>
    <t>(Matt.)Liebl, 1784</t>
  </si>
  <si>
    <t>Munchh., 1770</t>
  </si>
  <si>
    <t>L.,1771</t>
  </si>
  <si>
    <t>https://inpn.mnhn.fr/espece/cd_nom/104074?lg=en</t>
  </si>
  <si>
    <t>https://inpn.mnhn.fr/espece/cd_nom/104076?lg=en</t>
  </si>
  <si>
    <t>L., 1759</t>
  </si>
  <si>
    <t>K.Koch, 1866</t>
  </si>
  <si>
    <t>Mill., 1768</t>
  </si>
  <si>
    <t>Moench,  1785</t>
  </si>
  <si>
    <t>M.Roem., 1846</t>
  </si>
  <si>
    <t>Sapindales</t>
  </si>
  <si>
    <t>Labill., 1800</t>
  </si>
  <si>
    <t>https://inpn.mnhn.fr/espece/cd_nom/98921?lg=en</t>
  </si>
  <si>
    <t>https://inpn.mnhn.fr/espece/cd_nom/98909</t>
  </si>
  <si>
    <t>https://inpn.mnhn.fr/espece/cd_nom/98933?lg=en</t>
  </si>
  <si>
    <t>Thunb., 1780</t>
  </si>
  <si>
    <t>(Thunb.) Steud., 1841</t>
  </si>
  <si>
    <t>(L.) H.Karst., 1881</t>
  </si>
  <si>
    <t>(Endl.) Manetti ex Carriere, 1855</t>
  </si>
  <si>
    <t>breweriana</t>
  </si>
  <si>
    <t>S.Watson, 1885</t>
  </si>
  <si>
    <t>https://inpn.mnhn.fr/espece/cd_nom/116216?lg=en</t>
  </si>
  <si>
    <t>(Mirb.) Franco, 1950</t>
  </si>
  <si>
    <t>J.F.Arnold, 1785</t>
  </si>
  <si>
    <t>Boiss., 1838</t>
  </si>
  <si>
    <t>Engelm., 1879</t>
  </si>
  <si>
    <t>A.B.Jacks., 1947</t>
  </si>
  <si>
    <t>https://inpn.mnhn.fr/espece/cd_nom/446381?lg=en</t>
  </si>
  <si>
    <t>https://inpn.mnhn.fr/espece/cd_nom/114028?lg=en</t>
  </si>
  <si>
    <t>(L.) L., 1755</t>
  </si>
  <si>
    <t>https://inpn.mnhn.fr/espece/cd_nom/79734</t>
  </si>
  <si>
    <t>Malpighiales</t>
  </si>
  <si>
    <t xml:space="preserve">Rosales </t>
  </si>
  <si>
    <t>Ehrh.,1784</t>
  </si>
  <si>
    <t>https://inpn.mnhn.fr/espece/cd_nom/116053</t>
  </si>
  <si>
    <t>Magnolianae</t>
  </si>
  <si>
    <t>Magnoliopsida</t>
  </si>
  <si>
    <t>https://inpn.mnhn.fr/espece/cd_nom/125816</t>
  </si>
  <si>
    <t>https://inpn.mnhn.fr/espece/cd_nom/128175?lg=en</t>
  </si>
  <si>
    <t>https://inpn.mnhn.fr/espece/cd_nom/80824?lg=en</t>
  </si>
  <si>
    <t>(Mill.) Swingle, 1916</t>
  </si>
  <si>
    <t>https://inpn.mnhn.fr/espece/cd_nom/997021</t>
  </si>
  <si>
    <t>Jacq., 1798</t>
  </si>
  <si>
    <t>(L) Schott., 1830</t>
  </si>
  <si>
    <t>https://inpn.mnhn.fr/espece/cd_nom/115145</t>
  </si>
  <si>
    <t>https://inpn.mnhn.fr/espece/cd_nom/149992</t>
  </si>
  <si>
    <t>Du Roi, 1772</t>
  </si>
  <si>
    <t>https://inpn.mnhn.fr/espece/cd_nom/89205</t>
  </si>
  <si>
    <t>https://inpn.mnhn.fr/espece/cd_nom/79783?lg=en</t>
  </si>
  <si>
    <t>https://inpn.mnhn.fr/espece/cd_nom/119954</t>
  </si>
  <si>
    <t>https://inpn.mnhn.fr/espece/cd_nom/116054</t>
  </si>
  <si>
    <t>https://inpn.mnhn.fr/espece/cd_nom/116041?lg=en</t>
  </si>
  <si>
    <t>https://inpn.mnhn.fr/espece/cd_nom/116093</t>
  </si>
  <si>
    <t>https://inpn.mnhn.fr/espece/cd_nom/116109</t>
  </si>
  <si>
    <t>https://inpn.mnhn.fr/espece/cd_nom/116138/tab/taxo</t>
  </si>
  <si>
    <t>Lindl., 1830</t>
  </si>
  <si>
    <t>daniellii</t>
  </si>
  <si>
    <t>Link, 1822</t>
  </si>
  <si>
    <t>https://inpn.mnhn.fr/espece/cd_nom/93471?lg=fr</t>
  </si>
  <si>
    <t>(L.f.) D.Don, 1841</t>
  </si>
  <si>
    <t>https://inpn.mnhn.fr/espece/cd_nom/90411</t>
  </si>
  <si>
    <t>(A.Murray) Parl., 1866</t>
  </si>
  <si>
    <t>(Molina) K.Koch, 1873</t>
  </si>
  <si>
    <t>https://inpn.mnhn.fr/espece/cd_nom/89200?lg=en</t>
  </si>
  <si>
    <t>https://inpn.mnhn.fr/espece/cd_nom/122785</t>
  </si>
  <si>
    <t>(D.Don) Endl., 1847</t>
  </si>
  <si>
    <t>https://inpn.mnhn.fr/espece/cd_nom/122788?lg=en</t>
  </si>
  <si>
    <t>(Lindl.) J.Buchholz, 1939</t>
  </si>
  <si>
    <t>https://inpn.mnhn.fr/espece/cd_nom/125811?lg=en</t>
  </si>
  <si>
    <t>(L.) Rich., 1810</t>
  </si>
  <si>
    <t>https://inpn.mnhn.fr/espece/cd_nom/610731</t>
  </si>
  <si>
    <t>https://inpn.mnhn.fr/espece/cd_nom/79788</t>
  </si>
  <si>
    <t>https://inpn.mnhn.fr/espece/cd_nom/79763</t>
  </si>
  <si>
    <t>https://inpn.mnhn.fr/espece/cd_nom/79766?lg=en</t>
  </si>
  <si>
    <t>https://inpn.mnhn.fr/espece/cd_nom/79779?lg=en</t>
  </si>
  <si>
    <t>https://inpn.mnhn.fr/espece/cd_nom/81567</t>
  </si>
  <si>
    <t>(Loisel.) Duby, 1828</t>
  </si>
  <si>
    <t>https://inpn.mnhn.fr/espece/cd_nom/81570</t>
  </si>
  <si>
    <t>(L.) Moench, 1794</t>
  </si>
  <si>
    <t>https://inpn.mnhn.fr/espece/cd_nom/124308</t>
  </si>
  <si>
    <t>https://inpn.mnhn.fr/espece/cd_nom/81569?lg=en</t>
  </si>
  <si>
    <t>(L.) Gaertn., 1790</t>
  </si>
  <si>
    <r>
      <t>D.Don, 1825 var.</t>
    </r>
    <r>
      <rPr>
        <i/>
        <sz val="11"/>
        <color theme="1"/>
        <rFont val="Calibri"/>
        <family val="2"/>
        <scheme val="minor"/>
      </rPr>
      <t xml:space="preserve"> utilis</t>
    </r>
  </si>
  <si>
    <t>https://inpn.mnhn.fr/espece/cd_nom/116574</t>
  </si>
  <si>
    <t>https://inpn.mnhn.fr/espece/cd_nom/92606</t>
  </si>
  <si>
    <t>(L.) Spach, 1834</t>
  </si>
  <si>
    <t>https://inpn.mnhn.fr/espece/cd_nom/116670</t>
  </si>
  <si>
    <t>https://inpn.mnhn.fr/espece/cd_nom/107209</t>
  </si>
  <si>
    <t>(Pamp.) Rehder, 1933</t>
  </si>
  <si>
    <t>https://inpn.mnhn.fr/espece/cd_nom/119977</t>
  </si>
  <si>
    <t>https://inpn.mnhn.fr/espece/cd_nom/116603</t>
  </si>
  <si>
    <t>Pall., 1776</t>
  </si>
  <si>
    <t>https://inpn.mnhn.fr/espece/cd_nom/115156?lg=en</t>
  </si>
  <si>
    <t>https://inpn.mnhn.fr/espece/cd_nom/447347?lg=en</t>
  </si>
  <si>
    <t>Durazz., 1772</t>
  </si>
  <si>
    <t>https://inpn.mnhn.fr/espece/cd_nom/92607</t>
  </si>
  <si>
    <t>https://inpn.mnhn.fr/espece/cd_nom/107208</t>
  </si>
  <si>
    <t>Siebold ex Van Houtte, 1864</t>
  </si>
  <si>
    <t>https://inpn.mnhn.fr/espece/cd_nom/80338</t>
  </si>
  <si>
    <t>Hayne, 1822</t>
  </si>
  <si>
    <t>carnea</t>
  </si>
  <si>
    <t>https://inpn.mnhn.fr/espece/cd_nom/160921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</si>
</sst>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17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 applyFill="1" applyBorder="1"/>
    <xf numFmtId="0" fontId="0" fillId="2" borderId="0" xfId="0" applyFill="1"/>
    <xf numFmtId="0" fontId="0" fillId="0" borderId="0" xfId="0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17" fontId="0" fillId="0" borderId="0" xfId="0" applyNumberFormat="1" applyFill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0" fillId="0" borderId="0" xfId="0"/>
    <xf numFmtId="0" fontId="0" fillId="3" borderId="0" xfId="0" applyFill="1"/>
    <xf numFmtId="0" fontId="0" fillId="3" borderId="0" xfId="0" applyFill="1" applyBorder="1"/>
    <xf numFmtId="0" fontId="5" fillId="3" borderId="0" xfId="1" applyFill="1" applyBorder="1"/>
    <xf numFmtId="0" fontId="0" fillId="3" borderId="0" xfId="0" applyFill="1" applyBorder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npn.mnhn.fr/espece/cd_nom/126662" TargetMode="External"/><Relationship Id="rId18" Type="http://schemas.openxmlformats.org/officeDocument/2006/relationships/hyperlink" Target="https://inpn.mnhn.fr/espece/cd_nom/79349" TargetMode="External"/><Relationship Id="rId26" Type="http://schemas.openxmlformats.org/officeDocument/2006/relationships/hyperlink" Target="https://inpn.mnhn.fr/espece/cd_nom/79734" TargetMode="External"/><Relationship Id="rId39" Type="http://schemas.openxmlformats.org/officeDocument/2006/relationships/hyperlink" Target="https://inpn.mnhn.fr/espece/cd_nom/122785" TargetMode="External"/><Relationship Id="rId21" Type="http://schemas.openxmlformats.org/officeDocument/2006/relationships/hyperlink" Target="https://inpn.mnhn.fr/espece/cd_nom/113703" TargetMode="External"/><Relationship Id="rId34" Type="http://schemas.openxmlformats.org/officeDocument/2006/relationships/hyperlink" Target="https://inpn.mnhn.fr/espece/cd_nom/116053" TargetMode="External"/><Relationship Id="rId42" Type="http://schemas.openxmlformats.org/officeDocument/2006/relationships/hyperlink" Target="https://inpn.mnhn.fr/espece/cd_nom/81569?lg=en" TargetMode="External"/><Relationship Id="rId7" Type="http://schemas.openxmlformats.org/officeDocument/2006/relationships/hyperlink" Target="https://inpn.mnhn.fr/espece/cd_nom/116762" TargetMode="External"/><Relationship Id="rId2" Type="http://schemas.openxmlformats.org/officeDocument/2006/relationships/hyperlink" Target="https://inpn.mnhn.fr/espece/cd_nom/106361" TargetMode="External"/><Relationship Id="rId16" Type="http://schemas.openxmlformats.org/officeDocument/2006/relationships/hyperlink" Target="https://inpn.mnhn.fr/espece/cd_nom/89452" TargetMode="External"/><Relationship Id="rId29" Type="http://schemas.openxmlformats.org/officeDocument/2006/relationships/hyperlink" Target="https://inpn.mnhn.fr/espece/cd_nom/79734" TargetMode="External"/><Relationship Id="rId1" Type="http://schemas.openxmlformats.org/officeDocument/2006/relationships/hyperlink" Target="https://inpn.mnhn.fr/espece/cd_nom/106361" TargetMode="External"/><Relationship Id="rId6" Type="http://schemas.openxmlformats.org/officeDocument/2006/relationships/hyperlink" Target="https://inpn.mnhn.fr/espece/cd_nom/89304?lg=en" TargetMode="External"/><Relationship Id="rId11" Type="http://schemas.openxmlformats.org/officeDocument/2006/relationships/hyperlink" Target="https://inpn.mnhn.fr/espece/cd_nom/116704" TargetMode="External"/><Relationship Id="rId24" Type="http://schemas.openxmlformats.org/officeDocument/2006/relationships/hyperlink" Target="https://inpn.mnhn.fr/espece/cd_nom/79734" TargetMode="External"/><Relationship Id="rId32" Type="http://schemas.openxmlformats.org/officeDocument/2006/relationships/hyperlink" Target="https://inpn.mnhn.fr/espece/cd_nom/126451" TargetMode="External"/><Relationship Id="rId37" Type="http://schemas.openxmlformats.org/officeDocument/2006/relationships/hyperlink" Target="https://inpn.mnhn.fr/espece/cd_nom/79783?lg=en" TargetMode="External"/><Relationship Id="rId40" Type="http://schemas.openxmlformats.org/officeDocument/2006/relationships/hyperlink" Target="https://inpn.mnhn.fr/espece/cd_nom/122788?lg=en" TargetMode="External"/><Relationship Id="rId45" Type="http://schemas.openxmlformats.org/officeDocument/2006/relationships/vmlDrawing" Target="../drawings/vmlDrawing1.vml"/><Relationship Id="rId5" Type="http://schemas.openxmlformats.org/officeDocument/2006/relationships/hyperlink" Target="https://inpn.mnhn.fr/espece/cd_nom/1003150" TargetMode="External"/><Relationship Id="rId15" Type="http://schemas.openxmlformats.org/officeDocument/2006/relationships/hyperlink" Target="https://inpn.mnhn.fr/espece/cd_nom/98909" TargetMode="External"/><Relationship Id="rId23" Type="http://schemas.openxmlformats.org/officeDocument/2006/relationships/hyperlink" Target="https://inpn.mnhn.fr/espece/cd_nom/79734" TargetMode="External"/><Relationship Id="rId28" Type="http://schemas.openxmlformats.org/officeDocument/2006/relationships/hyperlink" Target="https://inpn.mnhn.fr/espece/cd_nom/79734" TargetMode="External"/><Relationship Id="rId36" Type="http://schemas.openxmlformats.org/officeDocument/2006/relationships/hyperlink" Target="https://inpn.mnhn.fr/espece/cd_nom/120717" TargetMode="External"/><Relationship Id="rId10" Type="http://schemas.openxmlformats.org/officeDocument/2006/relationships/hyperlink" Target="https://inpn.mnhn.fr/espece/cd_nom/116740" TargetMode="External"/><Relationship Id="rId19" Type="http://schemas.openxmlformats.org/officeDocument/2006/relationships/hyperlink" Target="https://inpn.mnhn.fr/espece/cd_nom/113711" TargetMode="External"/><Relationship Id="rId31" Type="http://schemas.openxmlformats.org/officeDocument/2006/relationships/hyperlink" Target="https://inpn.mnhn.fr/espece/cd_nom/79734" TargetMode="External"/><Relationship Id="rId44" Type="http://schemas.openxmlformats.org/officeDocument/2006/relationships/hyperlink" Target="https://inpn.mnhn.fr/espece/cd_nom/447347?lg=en" TargetMode="External"/><Relationship Id="rId4" Type="http://schemas.openxmlformats.org/officeDocument/2006/relationships/hyperlink" Target="https://inpn.mnhn.fr/espece/cd_nom/1003150" TargetMode="External"/><Relationship Id="rId9" Type="http://schemas.openxmlformats.org/officeDocument/2006/relationships/hyperlink" Target="https://inpn.mnhn.fr/espece/cd_nom/116751?lg=en" TargetMode="External"/><Relationship Id="rId14" Type="http://schemas.openxmlformats.org/officeDocument/2006/relationships/hyperlink" Target="https://inpn.mnhn.fr/espece/cd_nom/108810" TargetMode="External"/><Relationship Id="rId22" Type="http://schemas.openxmlformats.org/officeDocument/2006/relationships/hyperlink" Target="https://inpn.mnhn.fr/espece/cd_nom/79734" TargetMode="External"/><Relationship Id="rId27" Type="http://schemas.openxmlformats.org/officeDocument/2006/relationships/hyperlink" Target="https://inpn.mnhn.fr/espece/cd_nom/79734" TargetMode="External"/><Relationship Id="rId30" Type="http://schemas.openxmlformats.org/officeDocument/2006/relationships/hyperlink" Target="https://inpn.mnhn.fr/espece/cd_nom/79734" TargetMode="External"/><Relationship Id="rId35" Type="http://schemas.openxmlformats.org/officeDocument/2006/relationships/hyperlink" Target="https://inpn.mnhn.fr/espece/cd_nom/120717" TargetMode="External"/><Relationship Id="rId43" Type="http://schemas.openxmlformats.org/officeDocument/2006/relationships/hyperlink" Target="https://inpn.mnhn.fr/espece/cd_nom/115156?lg=en" TargetMode="External"/><Relationship Id="rId8" Type="http://schemas.openxmlformats.org/officeDocument/2006/relationships/hyperlink" Target="https://inpn.mnhn.fr/espece/cd_nom/116759" TargetMode="External"/><Relationship Id="rId3" Type="http://schemas.openxmlformats.org/officeDocument/2006/relationships/hyperlink" Target="https://inpn.mnhn.fr/espece/cd_nom/1003150" TargetMode="External"/><Relationship Id="rId12" Type="http://schemas.openxmlformats.org/officeDocument/2006/relationships/hyperlink" Target="https://inpn.mnhn.fr/espece/cd_nom/116289" TargetMode="External"/><Relationship Id="rId17" Type="http://schemas.openxmlformats.org/officeDocument/2006/relationships/hyperlink" Target="https://inpn.mnhn.fr/espece/cd_nom/116216?lg=en" TargetMode="External"/><Relationship Id="rId25" Type="http://schemas.openxmlformats.org/officeDocument/2006/relationships/hyperlink" Target="https://inpn.mnhn.fr/espece/cd_nom/79734" TargetMode="External"/><Relationship Id="rId33" Type="http://schemas.openxmlformats.org/officeDocument/2006/relationships/hyperlink" Target="https://inpn.mnhn.fr/espece/cd_nom/116053" TargetMode="External"/><Relationship Id="rId38" Type="http://schemas.openxmlformats.org/officeDocument/2006/relationships/hyperlink" Target="https://inpn.mnhn.fr/espece/cd_nom/116138/tab/taxo" TargetMode="External"/><Relationship Id="rId46" Type="http://schemas.openxmlformats.org/officeDocument/2006/relationships/comments" Target="../comments1.xml"/><Relationship Id="rId20" Type="http://schemas.openxmlformats.org/officeDocument/2006/relationships/hyperlink" Target="https://inpn.mnhn.fr/espece/cd_nom/113703" TargetMode="External"/><Relationship Id="rId41" Type="http://schemas.openxmlformats.org/officeDocument/2006/relationships/hyperlink" Target="https://inpn.mnhn.fr/espece/cd_nom/79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320B-CAF1-4ADD-86C3-2A258DBCAE3F}">
  <dimension ref="A1:EG728"/>
  <sheetViews>
    <sheetView tabSelected="1" workbookViewId="0">
      <pane ySplit="1" topLeftCell="A155" activePane="bottomLeft" state="frozen"/>
      <selection pane="bottomLeft" activeCell="BX1" sqref="BX1:BY1"/>
    </sheetView>
  </sheetViews>
  <sheetFormatPr baseColWidth="10" defaultRowHeight="14.5" x14ac:dyDescent="0.35"/>
  <sheetData>
    <row r="1" spans="1:77" s="2" customFormat="1" ht="15.5" customHeight="1" x14ac:dyDescent="0.35">
      <c r="A1" s="1" t="s">
        <v>1831</v>
      </c>
      <c r="B1" s="1" t="s">
        <v>1832</v>
      </c>
      <c r="C1" s="1" t="s">
        <v>1833</v>
      </c>
      <c r="D1" s="1" t="s">
        <v>1834</v>
      </c>
      <c r="E1" s="1" t="s">
        <v>1835</v>
      </c>
      <c r="F1" s="1" t="s">
        <v>1836</v>
      </c>
      <c r="G1" s="1" t="s">
        <v>1837</v>
      </c>
      <c r="H1" s="1" t="s">
        <v>1838</v>
      </c>
      <c r="I1" s="1" t="s">
        <v>1839</v>
      </c>
      <c r="J1" s="1" t="s">
        <v>1840</v>
      </c>
      <c r="K1" s="1" t="s">
        <v>1841</v>
      </c>
      <c r="L1" s="1" t="s">
        <v>1842</v>
      </c>
      <c r="M1" s="1" t="s">
        <v>1843</v>
      </c>
      <c r="N1" s="1" t="s">
        <v>1844</v>
      </c>
      <c r="O1" s="1" t="s">
        <v>1845</v>
      </c>
      <c r="P1" s="1" t="s">
        <v>1846</v>
      </c>
      <c r="Q1" s="1" t="s">
        <v>1847</v>
      </c>
      <c r="R1" s="1" t="s">
        <v>1848</v>
      </c>
      <c r="S1" s="1" t="s">
        <v>1849</v>
      </c>
      <c r="T1" s="1" t="s">
        <v>1850</v>
      </c>
      <c r="U1" s="1" t="s">
        <v>1851</v>
      </c>
      <c r="V1" s="1" t="s">
        <v>1852</v>
      </c>
      <c r="W1" s="1" t="s">
        <v>1853</v>
      </c>
      <c r="X1" s="1" t="s">
        <v>1854</v>
      </c>
      <c r="Y1" s="1" t="s">
        <v>1855</v>
      </c>
      <c r="Z1" s="1" t="s">
        <v>1856</v>
      </c>
      <c r="AA1" s="1" t="s">
        <v>1857</v>
      </c>
      <c r="AB1" s="1" t="s">
        <v>1858</v>
      </c>
      <c r="AC1" s="1" t="s">
        <v>1859</v>
      </c>
      <c r="AD1" s="11" t="s">
        <v>1860</v>
      </c>
      <c r="AE1" s="1" t="s">
        <v>1861</v>
      </c>
      <c r="AF1" s="1" t="s">
        <v>1862</v>
      </c>
      <c r="AG1" s="1" t="s">
        <v>1863</v>
      </c>
      <c r="AH1" s="1" t="s">
        <v>1864</v>
      </c>
      <c r="AI1" s="1" t="s">
        <v>1865</v>
      </c>
      <c r="AJ1" s="1" t="s">
        <v>1866</v>
      </c>
      <c r="AK1" s="1" t="s">
        <v>1867</v>
      </c>
      <c r="AL1" s="1" t="s">
        <v>1868</v>
      </c>
      <c r="AM1" s="1" t="s">
        <v>1869</v>
      </c>
      <c r="AN1" s="1" t="s">
        <v>1870</v>
      </c>
      <c r="AO1" s="1" t="s">
        <v>1871</v>
      </c>
      <c r="AP1" s="1" t="s">
        <v>1872</v>
      </c>
      <c r="AQ1" s="1" t="s">
        <v>1873</v>
      </c>
      <c r="AR1" s="1" t="s">
        <v>1874</v>
      </c>
      <c r="AS1" s="1" t="s">
        <v>1875</v>
      </c>
      <c r="AT1" s="1" t="s">
        <v>1876</v>
      </c>
      <c r="AU1" s="1" t="s">
        <v>1877</v>
      </c>
      <c r="AV1" s="1" t="s">
        <v>1878</v>
      </c>
      <c r="AW1" s="1" t="s">
        <v>1879</v>
      </c>
      <c r="AX1" s="1" t="s">
        <v>1880</v>
      </c>
      <c r="AY1" s="1" t="s">
        <v>1881</v>
      </c>
      <c r="AZ1" s="1" t="s">
        <v>1882</v>
      </c>
      <c r="BA1" s="1" t="s">
        <v>1883</v>
      </c>
      <c r="BB1" s="1" t="s">
        <v>1884</v>
      </c>
      <c r="BC1" s="1" t="s">
        <v>1885</v>
      </c>
      <c r="BD1" s="1" t="s">
        <v>1886</v>
      </c>
      <c r="BE1" s="1" t="s">
        <v>1887</v>
      </c>
      <c r="BF1" s="1" t="s">
        <v>1888</v>
      </c>
      <c r="BG1" s="1" t="s">
        <v>1889</v>
      </c>
      <c r="BH1" s="1" t="s">
        <v>1890</v>
      </c>
      <c r="BI1" s="1" t="s">
        <v>1891</v>
      </c>
      <c r="BJ1" s="1" t="s">
        <v>1892</v>
      </c>
      <c r="BK1" s="1" t="s">
        <v>1893</v>
      </c>
      <c r="BL1" s="1" t="s">
        <v>1894</v>
      </c>
      <c r="BM1" s="1" t="s">
        <v>1895</v>
      </c>
      <c r="BN1" s="1" t="s">
        <v>1896</v>
      </c>
      <c r="BO1" s="1" t="s">
        <v>1897</v>
      </c>
      <c r="BP1" s="1" t="s">
        <v>1898</v>
      </c>
      <c r="BQ1" s="1" t="s">
        <v>1899</v>
      </c>
      <c r="BR1" s="1" t="s">
        <v>1900</v>
      </c>
      <c r="BS1" s="1" t="s">
        <v>1901</v>
      </c>
      <c r="BT1" s="1" t="s">
        <v>1902</v>
      </c>
      <c r="BU1" s="1" t="s">
        <v>1903</v>
      </c>
      <c r="BV1" s="1" t="s">
        <v>1904</v>
      </c>
      <c r="BW1" s="1" t="s">
        <v>1905</v>
      </c>
      <c r="BX1" s="22" t="s">
        <v>1906</v>
      </c>
      <c r="BY1" s="23"/>
    </row>
    <row r="2" spans="1:77" s="2" customFormat="1" x14ac:dyDescent="0.35">
      <c r="B2" s="3" t="s">
        <v>1907</v>
      </c>
      <c r="C2" s="2" t="s">
        <v>1908</v>
      </c>
      <c r="D2" s="4">
        <v>44743</v>
      </c>
      <c r="F2" s="2">
        <v>2022</v>
      </c>
      <c r="G2" s="2">
        <v>7</v>
      </c>
      <c r="I2" s="4">
        <v>45108</v>
      </c>
      <c r="J2" s="2" t="s">
        <v>1909</v>
      </c>
      <c r="L2" s="2" t="s">
        <v>1910</v>
      </c>
      <c r="M2" s="1" t="str">
        <f>_xlfn.CONCAT(T2," ",U2," ",X2)</f>
        <v>Paulownia tomentosa (Thunb.) Steud., 1841</v>
      </c>
      <c r="N2" s="1" t="str">
        <f>CONCATENATE(O2,P2,Q2,R2,S2,T2,U2)</f>
        <v>PlantaeTracheophytaEquisetopsidaLamialesPaulowniaceaePaulowniatomentosa</v>
      </c>
      <c r="O2" s="2" t="s">
        <v>1911</v>
      </c>
      <c r="P2" s="2" t="s">
        <v>1912</v>
      </c>
      <c r="Q2" s="2" t="s">
        <v>1913</v>
      </c>
      <c r="R2" s="2" t="s">
        <v>1914</v>
      </c>
      <c r="S2" s="9" t="s">
        <v>1199</v>
      </c>
      <c r="T2" s="9" t="s">
        <v>1200</v>
      </c>
      <c r="U2" s="9" t="s">
        <v>1201</v>
      </c>
      <c r="V2" s="9"/>
      <c r="W2" s="10" t="s">
        <v>1994</v>
      </c>
      <c r="X2" s="13" t="s">
        <v>2025</v>
      </c>
      <c r="Y2" s="9" t="s">
        <v>1200</v>
      </c>
      <c r="Z2" s="10" t="s">
        <v>1915</v>
      </c>
      <c r="AB2" s="6" t="s">
        <v>1916</v>
      </c>
      <c r="AC2" s="3" t="s">
        <v>1944</v>
      </c>
      <c r="AD2" s="9" t="s">
        <v>1205</v>
      </c>
      <c r="AE2" s="9" t="s">
        <v>1204</v>
      </c>
      <c r="AH2" s="2">
        <v>10</v>
      </c>
      <c r="AK2" s="2" t="s">
        <v>1917</v>
      </c>
      <c r="AO2" s="2" t="s">
        <v>1918</v>
      </c>
      <c r="AP2" s="5" t="str">
        <f t="shared" ref="AP2:AP65" si="0">CONCATENATE(AQ2,", ",AR2,", ",AS2,", ",AT2,", ",AU2,", ",AV2,", ",AW2)</f>
        <v>Europe, France, FR, Bretagne, Ille-et-Vilaine, Rennes, Campus Institut Agro</v>
      </c>
      <c r="AQ2" s="3" t="s">
        <v>1919</v>
      </c>
      <c r="AR2" s="3" t="s">
        <v>1920</v>
      </c>
      <c r="AS2" s="3" t="s">
        <v>1921</v>
      </c>
      <c r="AT2" s="3" t="s">
        <v>1922</v>
      </c>
      <c r="AU2" s="3" t="s">
        <v>1923</v>
      </c>
      <c r="AV2" s="3" t="s">
        <v>1924</v>
      </c>
      <c r="AW2" s="3" t="s">
        <v>1925</v>
      </c>
      <c r="BC2" s="2" t="s">
        <v>1926</v>
      </c>
      <c r="BF2" s="2" t="s">
        <v>1927</v>
      </c>
      <c r="BG2" s="2" t="s">
        <v>1928</v>
      </c>
      <c r="BO2" s="2" t="s">
        <v>1915</v>
      </c>
      <c r="BQ2" s="2">
        <v>1</v>
      </c>
      <c r="BR2" s="2">
        <v>1</v>
      </c>
      <c r="BS2" s="2" t="s">
        <v>1929</v>
      </c>
    </row>
    <row r="3" spans="1:77" s="2" customFormat="1" x14ac:dyDescent="0.35">
      <c r="B3" s="3" t="s">
        <v>1907</v>
      </c>
      <c r="C3" s="2" t="s">
        <v>1908</v>
      </c>
      <c r="D3" s="4">
        <v>44743</v>
      </c>
      <c r="F3" s="2">
        <v>2022</v>
      </c>
      <c r="G3" s="2">
        <v>7</v>
      </c>
      <c r="I3" s="4">
        <v>44743</v>
      </c>
      <c r="J3" s="2" t="s">
        <v>1909</v>
      </c>
      <c r="L3" s="2" t="s">
        <v>1910</v>
      </c>
      <c r="M3" s="1" t="str">
        <f t="shared" ref="M3:M66" si="1">_xlfn.CONCAT(T3," ",U3," ",X3)</f>
        <v>Pinus strobus L., 1753</v>
      </c>
      <c r="N3" s="1" t="str">
        <f t="shared" ref="N3:N66" si="2">CONCATENATE(O3,P3,Q3,R3,S3,T3,U3)</f>
        <v>PlantaeTracheophytaPinopsidaPinalesPinaceaePinusstrobus</v>
      </c>
      <c r="O3" s="2" t="s">
        <v>1911</v>
      </c>
      <c r="P3" s="2" t="s">
        <v>1912</v>
      </c>
      <c r="Q3" s="2" t="s">
        <v>1997</v>
      </c>
      <c r="R3" s="2" t="s">
        <v>1930</v>
      </c>
      <c r="S3" s="9" t="s">
        <v>170</v>
      </c>
      <c r="T3" s="9" t="s">
        <v>780</v>
      </c>
      <c r="U3" s="9" t="s">
        <v>1249</v>
      </c>
      <c r="V3" s="9"/>
      <c r="W3" s="10" t="s">
        <v>1994</v>
      </c>
      <c r="X3" s="13" t="s">
        <v>1998</v>
      </c>
      <c r="Y3" s="9" t="s">
        <v>1250</v>
      </c>
      <c r="Z3" s="10" t="s">
        <v>1915</v>
      </c>
      <c r="AB3" s="6" t="s">
        <v>1916</v>
      </c>
      <c r="AC3" s="3" t="s">
        <v>1996</v>
      </c>
      <c r="AD3" s="9" t="s">
        <v>1252</v>
      </c>
      <c r="AE3" s="9" t="s">
        <v>1251</v>
      </c>
      <c r="AH3" s="2">
        <v>10</v>
      </c>
      <c r="AK3" s="2" t="s">
        <v>1917</v>
      </c>
      <c r="AO3" s="2" t="s">
        <v>1918</v>
      </c>
      <c r="AP3" s="5" t="str">
        <f t="shared" si="0"/>
        <v>Europe, France, FR, Bretagne, Ille-et-Vilaine, Rennes, Campus Institut Agro</v>
      </c>
      <c r="AQ3" s="3" t="s">
        <v>1919</v>
      </c>
      <c r="AR3" s="3" t="s">
        <v>1920</v>
      </c>
      <c r="AS3" s="3" t="s">
        <v>1921</v>
      </c>
      <c r="AT3" s="3" t="s">
        <v>1922</v>
      </c>
      <c r="AU3" s="3" t="s">
        <v>1923</v>
      </c>
      <c r="AV3" s="3" t="s">
        <v>1924</v>
      </c>
      <c r="AW3" s="3" t="s">
        <v>1925</v>
      </c>
      <c r="BC3" s="2" t="s">
        <v>1926</v>
      </c>
      <c r="BF3" s="2" t="s">
        <v>1927</v>
      </c>
      <c r="BG3" s="2" t="s">
        <v>1928</v>
      </c>
      <c r="BO3" s="2" t="s">
        <v>1915</v>
      </c>
      <c r="BQ3" s="2">
        <v>1</v>
      </c>
      <c r="BR3" s="2">
        <v>1</v>
      </c>
      <c r="BS3" s="2" t="s">
        <v>1929</v>
      </c>
    </row>
    <row r="4" spans="1:77" s="2" customFormat="1" x14ac:dyDescent="0.35">
      <c r="B4" s="3" t="s">
        <v>1907</v>
      </c>
      <c r="C4" s="2" t="s">
        <v>1908</v>
      </c>
      <c r="D4" s="4">
        <v>44743</v>
      </c>
      <c r="F4" s="2">
        <v>2022</v>
      </c>
      <c r="G4" s="2">
        <v>7</v>
      </c>
      <c r="I4" s="4">
        <v>44743</v>
      </c>
      <c r="J4" s="2" t="s">
        <v>1909</v>
      </c>
      <c r="L4" s="2" t="s">
        <v>1910</v>
      </c>
      <c r="M4" s="1" t="str">
        <f t="shared" si="1"/>
        <v>Pseudotsuga menziesii (Mirb.) Franco, 1950</v>
      </c>
      <c r="N4" s="1" t="str">
        <f t="shared" si="2"/>
        <v>PlantaeTracheophytaPinopsidaPinalesPinaceaePseudotsugamenziesii</v>
      </c>
      <c r="O4" s="2" t="s">
        <v>1911</v>
      </c>
      <c r="P4" s="2" t="s">
        <v>1912</v>
      </c>
      <c r="Q4" s="2" t="s">
        <v>1997</v>
      </c>
      <c r="R4" s="2" t="s">
        <v>1930</v>
      </c>
      <c r="S4" s="9" t="s">
        <v>170</v>
      </c>
      <c r="T4" s="9" t="s">
        <v>1559</v>
      </c>
      <c r="U4" s="9" t="s">
        <v>1560</v>
      </c>
      <c r="V4" s="9"/>
      <c r="W4" s="10" t="s">
        <v>1994</v>
      </c>
      <c r="X4" s="13" t="s">
        <v>2031</v>
      </c>
      <c r="Y4" s="9" t="s">
        <v>1561</v>
      </c>
      <c r="Z4" s="10" t="s">
        <v>1915</v>
      </c>
      <c r="AB4" s="6" t="s">
        <v>1916</v>
      </c>
      <c r="AC4" s="3" t="s">
        <v>2030</v>
      </c>
      <c r="AD4" s="9" t="s">
        <v>1563</v>
      </c>
      <c r="AE4" s="9" t="s">
        <v>1562</v>
      </c>
      <c r="AH4" s="2">
        <v>10</v>
      </c>
      <c r="AK4" s="2" t="s">
        <v>1917</v>
      </c>
      <c r="AO4" s="2" t="s">
        <v>1918</v>
      </c>
      <c r="AP4" s="5" t="str">
        <f t="shared" si="0"/>
        <v>Europe, France, FR, Bretagne, Ille-et-Vilaine, Rennes, Campus Institut Agro</v>
      </c>
      <c r="AQ4" s="3" t="s">
        <v>1919</v>
      </c>
      <c r="AR4" s="3" t="s">
        <v>1920</v>
      </c>
      <c r="AS4" s="3" t="s">
        <v>1921</v>
      </c>
      <c r="AT4" s="3" t="s">
        <v>1922</v>
      </c>
      <c r="AU4" s="3" t="s">
        <v>1923</v>
      </c>
      <c r="AV4" s="3" t="s">
        <v>1924</v>
      </c>
      <c r="AW4" s="3" t="s">
        <v>1925</v>
      </c>
      <c r="BC4" s="2" t="s">
        <v>1926</v>
      </c>
      <c r="BF4" s="2" t="s">
        <v>1927</v>
      </c>
      <c r="BG4" s="2" t="s">
        <v>1928</v>
      </c>
      <c r="BO4" s="2" t="s">
        <v>1915</v>
      </c>
      <c r="BQ4" s="2">
        <v>1</v>
      </c>
      <c r="BR4" s="2">
        <v>1</v>
      </c>
      <c r="BS4" s="2" t="s">
        <v>1929</v>
      </c>
    </row>
    <row r="5" spans="1:77" s="2" customFormat="1" x14ac:dyDescent="0.35">
      <c r="B5" s="3" t="s">
        <v>1907</v>
      </c>
      <c r="C5" s="2" t="s">
        <v>1908</v>
      </c>
      <c r="D5" s="4">
        <v>44743</v>
      </c>
      <c r="F5" s="2">
        <v>2022</v>
      </c>
      <c r="G5" s="2">
        <v>7</v>
      </c>
      <c r="I5" s="4">
        <v>44743</v>
      </c>
      <c r="J5" s="2" t="s">
        <v>1909</v>
      </c>
      <c r="L5" s="2" t="s">
        <v>1910</v>
      </c>
      <c r="M5" s="1" t="str">
        <f t="shared" si="1"/>
        <v>Acacia dealbata Link, 1822</v>
      </c>
      <c r="N5" s="1" t="str">
        <f t="shared" si="2"/>
        <v>PlantaeTracheophytaEquisetopsidaFabalesFabaceaeAcaciadealbata</v>
      </c>
      <c r="O5" s="2" t="s">
        <v>1911</v>
      </c>
      <c r="P5" s="2" t="s">
        <v>1912</v>
      </c>
      <c r="Q5" s="2" t="s">
        <v>1913</v>
      </c>
      <c r="R5" s="2" t="s">
        <v>1931</v>
      </c>
      <c r="S5" s="9" t="s">
        <v>11</v>
      </c>
      <c r="T5" s="9" t="s">
        <v>14</v>
      </c>
      <c r="U5" s="9" t="s">
        <v>1128</v>
      </c>
      <c r="V5" s="9"/>
      <c r="W5" s="10" t="s">
        <v>1994</v>
      </c>
      <c r="X5" t="s">
        <v>2066</v>
      </c>
      <c r="Y5" s="9" t="s">
        <v>1129</v>
      </c>
      <c r="Z5" s="10" t="s">
        <v>1915</v>
      </c>
      <c r="AB5" s="6" t="s">
        <v>1916</v>
      </c>
      <c r="AC5" s="3" t="s">
        <v>1945</v>
      </c>
      <c r="AD5" s="9" t="s">
        <v>1131</v>
      </c>
      <c r="AE5" s="9" t="s">
        <v>1130</v>
      </c>
      <c r="AH5" s="2">
        <v>10</v>
      </c>
      <c r="AK5" s="2" t="s">
        <v>1917</v>
      </c>
      <c r="AO5" s="2" t="s">
        <v>1918</v>
      </c>
      <c r="AP5" s="5" t="str">
        <f t="shared" si="0"/>
        <v>Europe, France, FR, Bretagne, Ille-et-Vilaine, Rennes, Campus Institut Agro</v>
      </c>
      <c r="AQ5" s="3" t="s">
        <v>1919</v>
      </c>
      <c r="AR5" s="3" t="s">
        <v>1920</v>
      </c>
      <c r="AS5" s="3" t="s">
        <v>1921</v>
      </c>
      <c r="AT5" s="3" t="s">
        <v>1922</v>
      </c>
      <c r="AU5" s="3" t="s">
        <v>1923</v>
      </c>
      <c r="AV5" s="3" t="s">
        <v>1924</v>
      </c>
      <c r="AW5" s="3" t="s">
        <v>1925</v>
      </c>
      <c r="BC5" s="2" t="s">
        <v>1926</v>
      </c>
      <c r="BF5" s="2" t="s">
        <v>1927</v>
      </c>
      <c r="BG5" s="2" t="s">
        <v>1928</v>
      </c>
      <c r="BO5" s="2" t="s">
        <v>1915</v>
      </c>
      <c r="BQ5" s="2">
        <v>1</v>
      </c>
      <c r="BR5" s="2">
        <v>1</v>
      </c>
      <c r="BS5" s="2" t="s">
        <v>1929</v>
      </c>
    </row>
    <row r="6" spans="1:77" s="2" customFormat="1" x14ac:dyDescent="0.35">
      <c r="B6" s="3" t="s">
        <v>1907</v>
      </c>
      <c r="C6" s="2" t="s">
        <v>1908</v>
      </c>
      <c r="D6" s="4">
        <v>44743</v>
      </c>
      <c r="F6" s="2">
        <v>2022</v>
      </c>
      <c r="G6" s="2">
        <v>7</v>
      </c>
      <c r="I6" s="4">
        <v>44743</v>
      </c>
      <c r="J6" s="2" t="s">
        <v>1909</v>
      </c>
      <c r="L6" s="2" t="s">
        <v>1910</v>
      </c>
      <c r="M6" s="1" t="str">
        <f t="shared" si="1"/>
        <v>Acacia dealbata Link, 1822</v>
      </c>
      <c r="N6" s="1" t="str">
        <f t="shared" si="2"/>
        <v>PlantaeTracheophytaEquisetopsidaFabalesFabaceaeAcaciadealbata</v>
      </c>
      <c r="O6" s="2" t="s">
        <v>1911</v>
      </c>
      <c r="P6" s="2" t="s">
        <v>1912</v>
      </c>
      <c r="Q6" s="2" t="s">
        <v>1913</v>
      </c>
      <c r="R6" s="2" t="s">
        <v>1931</v>
      </c>
      <c r="S6" s="9" t="s">
        <v>11</v>
      </c>
      <c r="T6" s="9" t="s">
        <v>14</v>
      </c>
      <c r="U6" s="9" t="s">
        <v>1128</v>
      </c>
      <c r="V6" s="9"/>
      <c r="W6" s="10" t="s">
        <v>1994</v>
      </c>
      <c r="X6" s="2" t="s">
        <v>2066</v>
      </c>
      <c r="Y6" s="9" t="s">
        <v>1129</v>
      </c>
      <c r="Z6" s="10" t="s">
        <v>1915</v>
      </c>
      <c r="AB6" s="6" t="s">
        <v>1916</v>
      </c>
      <c r="AC6" s="3" t="s">
        <v>1945</v>
      </c>
      <c r="AD6" s="9" t="s">
        <v>1133</v>
      </c>
      <c r="AE6" s="9" t="s">
        <v>1132</v>
      </c>
      <c r="AH6" s="2">
        <v>10</v>
      </c>
      <c r="AK6" s="2" t="s">
        <v>1917</v>
      </c>
      <c r="AO6" s="2" t="s">
        <v>1918</v>
      </c>
      <c r="AP6" s="5" t="str">
        <f t="shared" si="0"/>
        <v>Europe, France, FR, Bretagne, Ille-et-Vilaine, Rennes, Campus Institut Agro</v>
      </c>
      <c r="AQ6" s="3" t="s">
        <v>1919</v>
      </c>
      <c r="AR6" s="3" t="s">
        <v>1920</v>
      </c>
      <c r="AS6" s="3" t="s">
        <v>1921</v>
      </c>
      <c r="AT6" s="3" t="s">
        <v>1922</v>
      </c>
      <c r="AU6" s="3" t="s">
        <v>1923</v>
      </c>
      <c r="AV6" s="3" t="s">
        <v>1924</v>
      </c>
      <c r="AW6" s="3" t="s">
        <v>1925</v>
      </c>
      <c r="BC6" s="2" t="s">
        <v>1926</v>
      </c>
      <c r="BF6" s="2" t="s">
        <v>1927</v>
      </c>
      <c r="BG6" s="2" t="s">
        <v>1928</v>
      </c>
      <c r="BO6" s="2" t="s">
        <v>1915</v>
      </c>
      <c r="BQ6" s="2">
        <v>1</v>
      </c>
      <c r="BR6" s="2">
        <v>1</v>
      </c>
      <c r="BS6" s="2" t="s">
        <v>1929</v>
      </c>
    </row>
    <row r="7" spans="1:77" s="2" customFormat="1" x14ac:dyDescent="0.35">
      <c r="B7" s="3" t="s">
        <v>1907</v>
      </c>
      <c r="C7" s="2" t="s">
        <v>1908</v>
      </c>
      <c r="D7" s="4">
        <v>44743</v>
      </c>
      <c r="F7" s="2">
        <v>2022</v>
      </c>
      <c r="G7" s="2">
        <v>7</v>
      </c>
      <c r="I7" s="4">
        <v>44743</v>
      </c>
      <c r="J7" s="2" t="s">
        <v>1909</v>
      </c>
      <c r="L7" s="2" t="s">
        <v>1910</v>
      </c>
      <c r="M7" s="1" t="str">
        <f t="shared" si="1"/>
        <v>Acacia dealbata Link, 1822</v>
      </c>
      <c r="N7" s="1" t="str">
        <f t="shared" si="2"/>
        <v>PlantaeTracheophytaEquisetopsidaFabalesFabaceaeAcaciadealbata</v>
      </c>
      <c r="O7" s="2" t="s">
        <v>1911</v>
      </c>
      <c r="P7" s="2" t="s">
        <v>1912</v>
      </c>
      <c r="Q7" s="2" t="s">
        <v>1913</v>
      </c>
      <c r="R7" s="2" t="s">
        <v>1931</v>
      </c>
      <c r="S7" s="9" t="s">
        <v>11</v>
      </c>
      <c r="T7" s="9" t="s">
        <v>14</v>
      </c>
      <c r="U7" s="9" t="s">
        <v>1128</v>
      </c>
      <c r="V7" s="9"/>
      <c r="W7" s="10" t="s">
        <v>1994</v>
      </c>
      <c r="X7" s="2" t="s">
        <v>2066</v>
      </c>
      <c r="Y7" s="9" t="s">
        <v>1129</v>
      </c>
      <c r="Z7" s="10" t="s">
        <v>1915</v>
      </c>
      <c r="AB7" s="6" t="s">
        <v>1916</v>
      </c>
      <c r="AC7" s="3" t="s">
        <v>1945</v>
      </c>
      <c r="AD7" s="9" t="s">
        <v>1135</v>
      </c>
      <c r="AE7" s="9" t="s">
        <v>1134</v>
      </c>
      <c r="AH7" s="2">
        <v>10</v>
      </c>
      <c r="AK7" s="2" t="s">
        <v>1917</v>
      </c>
      <c r="AO7" s="2" t="s">
        <v>1918</v>
      </c>
      <c r="AP7" s="5" t="str">
        <f t="shared" si="0"/>
        <v>Europe, France, FR, Bretagne, Ille-et-Vilaine, Rennes, Campus Institut Agro</v>
      </c>
      <c r="AQ7" s="3" t="s">
        <v>1919</v>
      </c>
      <c r="AR7" s="3" t="s">
        <v>1920</v>
      </c>
      <c r="AS7" s="3" t="s">
        <v>1921</v>
      </c>
      <c r="AT7" s="3" t="s">
        <v>1922</v>
      </c>
      <c r="AU7" s="3" t="s">
        <v>1923</v>
      </c>
      <c r="AV7" s="3" t="s">
        <v>1924</v>
      </c>
      <c r="AW7" s="3" t="s">
        <v>1925</v>
      </c>
      <c r="BC7" s="2" t="s">
        <v>1926</v>
      </c>
      <c r="BF7" s="2" t="s">
        <v>1927</v>
      </c>
      <c r="BG7" s="2" t="s">
        <v>1928</v>
      </c>
      <c r="BO7" s="2" t="s">
        <v>1915</v>
      </c>
      <c r="BQ7" s="2">
        <v>1</v>
      </c>
      <c r="BR7" s="2">
        <v>1</v>
      </c>
      <c r="BS7" s="2" t="s">
        <v>1929</v>
      </c>
    </row>
    <row r="8" spans="1:77" s="2" customFormat="1" x14ac:dyDescent="0.35">
      <c r="B8" s="3" t="s">
        <v>1907</v>
      </c>
      <c r="C8" s="2" t="s">
        <v>1908</v>
      </c>
      <c r="D8" s="4">
        <v>44743</v>
      </c>
      <c r="F8" s="2">
        <v>2022</v>
      </c>
      <c r="G8" s="2">
        <v>7</v>
      </c>
      <c r="I8" s="4">
        <v>44743</v>
      </c>
      <c r="J8" s="2" t="s">
        <v>1909</v>
      </c>
      <c r="L8" s="2" t="s">
        <v>1910</v>
      </c>
      <c r="M8" s="1" t="str">
        <f t="shared" si="1"/>
        <v>Sambucus nigra L., 1753</v>
      </c>
      <c r="N8" s="1" t="str">
        <f t="shared" si="2"/>
        <v>PlantaeTracheophytaSpermatophytaDipsacalesAdoxaceaeSambucusnigra</v>
      </c>
      <c r="O8" s="2" t="s">
        <v>1911</v>
      </c>
      <c r="P8" s="2" t="s">
        <v>1912</v>
      </c>
      <c r="Q8" s="2" t="s">
        <v>2000</v>
      </c>
      <c r="R8" s="2" t="s">
        <v>2001</v>
      </c>
      <c r="S8" s="9" t="s">
        <v>1671</v>
      </c>
      <c r="T8" s="9" t="s">
        <v>1672</v>
      </c>
      <c r="U8" s="9" t="s">
        <v>1175</v>
      </c>
      <c r="V8" s="9"/>
      <c r="W8" s="10" t="s">
        <v>1994</v>
      </c>
      <c r="X8" s="2" t="s">
        <v>1998</v>
      </c>
      <c r="Y8" s="9" t="s">
        <v>1673</v>
      </c>
      <c r="Z8" s="10" t="s">
        <v>1915</v>
      </c>
      <c r="AB8" s="6" t="s">
        <v>1916</v>
      </c>
      <c r="AC8" s="3" t="s">
        <v>1946</v>
      </c>
      <c r="AD8" s="9" t="s">
        <v>1679</v>
      </c>
      <c r="AE8" s="9" t="s">
        <v>1678</v>
      </c>
      <c r="AH8" s="2">
        <v>10</v>
      </c>
      <c r="AK8" s="2" t="s">
        <v>1917</v>
      </c>
      <c r="AO8" s="2" t="s">
        <v>1918</v>
      </c>
      <c r="AP8" s="5" t="str">
        <f t="shared" si="0"/>
        <v>Europe, France, FR, Bretagne, Ille-et-Vilaine, Rennes, Campus Institut Agro</v>
      </c>
      <c r="AQ8" s="3" t="s">
        <v>1919</v>
      </c>
      <c r="AR8" s="3" t="s">
        <v>1920</v>
      </c>
      <c r="AS8" s="3" t="s">
        <v>1921</v>
      </c>
      <c r="AT8" s="3" t="s">
        <v>1922</v>
      </c>
      <c r="AU8" s="3" t="s">
        <v>1923</v>
      </c>
      <c r="AV8" s="3" t="s">
        <v>1924</v>
      </c>
      <c r="AW8" s="3" t="s">
        <v>1925</v>
      </c>
      <c r="BC8" s="2" t="s">
        <v>1926</v>
      </c>
      <c r="BF8" s="2" t="s">
        <v>1927</v>
      </c>
      <c r="BG8" s="2" t="s">
        <v>1928</v>
      </c>
      <c r="BO8" s="2" t="s">
        <v>1915</v>
      </c>
      <c r="BQ8" s="2">
        <v>1</v>
      </c>
      <c r="BR8" s="2">
        <v>1</v>
      </c>
      <c r="BS8" s="2" t="s">
        <v>1929</v>
      </c>
    </row>
    <row r="9" spans="1:77" s="2" customFormat="1" x14ac:dyDescent="0.35">
      <c r="B9" s="3" t="s">
        <v>1907</v>
      </c>
      <c r="C9" s="2" t="s">
        <v>1908</v>
      </c>
      <c r="D9" s="4">
        <v>44743</v>
      </c>
      <c r="F9" s="2">
        <v>2022</v>
      </c>
      <c r="G9" s="2">
        <v>7</v>
      </c>
      <c r="I9" s="4">
        <v>44743</v>
      </c>
      <c r="J9" s="2" t="s">
        <v>1909</v>
      </c>
      <c r="L9" s="2" t="s">
        <v>1910</v>
      </c>
      <c r="M9" s="1" t="str">
        <f t="shared" si="1"/>
        <v>Prunus laurocerasus L., 1753</v>
      </c>
      <c r="N9" s="1" t="str">
        <f t="shared" si="2"/>
        <v>PlantaeTracheophytaEquisetopsidaRosalesRosaceaePrunuslaurocerasus</v>
      </c>
      <c r="O9" s="2" t="s">
        <v>1911</v>
      </c>
      <c r="P9" s="2" t="s">
        <v>1912</v>
      </c>
      <c r="Q9" s="20" t="s">
        <v>1913</v>
      </c>
      <c r="R9" s="1" t="s">
        <v>1932</v>
      </c>
      <c r="S9" s="9" t="s">
        <v>29</v>
      </c>
      <c r="T9" s="9" t="s">
        <v>178</v>
      </c>
      <c r="U9" s="9" t="s">
        <v>989</v>
      </c>
      <c r="V9" s="9"/>
      <c r="W9" s="10" t="s">
        <v>1994</v>
      </c>
      <c r="X9" s="13" t="s">
        <v>1998</v>
      </c>
      <c r="Y9" s="9" t="s">
        <v>990</v>
      </c>
      <c r="Z9" s="10" t="s">
        <v>1915</v>
      </c>
      <c r="AB9" s="6" t="s">
        <v>1916</v>
      </c>
      <c r="AC9" s="3" t="s">
        <v>1947</v>
      </c>
      <c r="AD9" s="9" t="s">
        <v>992</v>
      </c>
      <c r="AE9" s="9" t="s">
        <v>991</v>
      </c>
      <c r="AH9" s="2">
        <v>10</v>
      </c>
      <c r="AK9" s="2" t="s">
        <v>1917</v>
      </c>
      <c r="AO9" s="2" t="s">
        <v>1918</v>
      </c>
      <c r="AP9" s="5" t="str">
        <f t="shared" si="0"/>
        <v>Europe, France, FR, Bretagne, Ille-et-Vilaine, Rennes, Campus Institut Agro</v>
      </c>
      <c r="AQ9" s="3" t="s">
        <v>1919</v>
      </c>
      <c r="AR9" s="3" t="s">
        <v>1920</v>
      </c>
      <c r="AS9" s="3" t="s">
        <v>1921</v>
      </c>
      <c r="AT9" s="3" t="s">
        <v>1922</v>
      </c>
      <c r="AU9" s="3" t="s">
        <v>1923</v>
      </c>
      <c r="AV9" s="3" t="s">
        <v>1924</v>
      </c>
      <c r="AW9" s="3" t="s">
        <v>1925</v>
      </c>
      <c r="BC9" s="2" t="s">
        <v>1926</v>
      </c>
      <c r="BF9" s="2" t="s">
        <v>1927</v>
      </c>
      <c r="BG9" s="2" t="s">
        <v>1928</v>
      </c>
      <c r="BO9" s="2" t="s">
        <v>1915</v>
      </c>
      <c r="BQ9" s="2">
        <v>1</v>
      </c>
      <c r="BR9" s="2">
        <v>1</v>
      </c>
      <c r="BS9" s="2" t="s">
        <v>1929</v>
      </c>
    </row>
    <row r="10" spans="1:77" s="2" customFormat="1" x14ac:dyDescent="0.35">
      <c r="B10" s="3" t="s">
        <v>1907</v>
      </c>
      <c r="C10" s="2" t="s">
        <v>1908</v>
      </c>
      <c r="D10" s="4">
        <v>44743</v>
      </c>
      <c r="F10" s="2">
        <v>2022</v>
      </c>
      <c r="G10" s="2">
        <v>7</v>
      </c>
      <c r="I10" s="4">
        <v>44743</v>
      </c>
      <c r="J10" s="2" t="s">
        <v>1909</v>
      </c>
      <c r="L10" s="2" t="s">
        <v>1910</v>
      </c>
      <c r="M10" s="1" t="str">
        <f t="shared" si="1"/>
        <v>Quercus palustris Munchh., 1770</v>
      </c>
      <c r="N10" s="1" t="str">
        <f t="shared" si="2"/>
        <v>PlantaeTracheophytaEquisetopsidaFagalesFagaceaeQuercuspalustris</v>
      </c>
      <c r="O10" s="2" t="s">
        <v>1911</v>
      </c>
      <c r="P10" s="2" t="s">
        <v>1912</v>
      </c>
      <c r="Q10" s="2" t="s">
        <v>1913</v>
      </c>
      <c r="R10" s="2" t="s">
        <v>1933</v>
      </c>
      <c r="S10" s="9" t="s">
        <v>6</v>
      </c>
      <c r="T10" s="9" t="s">
        <v>7</v>
      </c>
      <c r="U10" s="9" t="s">
        <v>337</v>
      </c>
      <c r="V10" s="9"/>
      <c r="W10" s="10" t="s">
        <v>1994</v>
      </c>
      <c r="X10" s="13" t="s">
        <v>2010</v>
      </c>
      <c r="Y10" s="9" t="s">
        <v>338</v>
      </c>
      <c r="Z10" s="10" t="s">
        <v>1915</v>
      </c>
      <c r="AB10" s="6" t="s">
        <v>1916</v>
      </c>
      <c r="AC10" s="3" t="s">
        <v>1948</v>
      </c>
      <c r="AD10" s="9" t="s">
        <v>342</v>
      </c>
      <c r="AE10" s="9" t="s">
        <v>341</v>
      </c>
      <c r="AH10" s="2">
        <v>10</v>
      </c>
      <c r="AK10" s="2" t="s">
        <v>1917</v>
      </c>
      <c r="AO10" s="2" t="s">
        <v>1918</v>
      </c>
      <c r="AP10" s="5" t="str">
        <f t="shared" si="0"/>
        <v>Europe, France, FR, Bretagne, Ille-et-Vilaine, Rennes, Campus Institut Agro</v>
      </c>
      <c r="AQ10" s="3" t="s">
        <v>1919</v>
      </c>
      <c r="AR10" s="3" t="s">
        <v>1920</v>
      </c>
      <c r="AS10" s="3" t="s">
        <v>1921</v>
      </c>
      <c r="AT10" s="3" t="s">
        <v>1922</v>
      </c>
      <c r="AU10" s="3" t="s">
        <v>1923</v>
      </c>
      <c r="AV10" s="3" t="s">
        <v>1924</v>
      </c>
      <c r="AW10" s="3" t="s">
        <v>1925</v>
      </c>
      <c r="BC10" s="2" t="s">
        <v>1926</v>
      </c>
      <c r="BF10" s="2" t="s">
        <v>1927</v>
      </c>
      <c r="BG10" s="2" t="s">
        <v>1928</v>
      </c>
      <c r="BO10" s="2" t="s">
        <v>1915</v>
      </c>
      <c r="BQ10" s="2">
        <v>1</v>
      </c>
      <c r="BR10" s="2">
        <v>1</v>
      </c>
      <c r="BS10" s="2" t="s">
        <v>1929</v>
      </c>
    </row>
    <row r="11" spans="1:77" s="2" customFormat="1" x14ac:dyDescent="0.35">
      <c r="B11" s="3" t="s">
        <v>1907</v>
      </c>
      <c r="C11" s="2" t="s">
        <v>1908</v>
      </c>
      <c r="D11" s="4">
        <v>44743</v>
      </c>
      <c r="F11" s="2">
        <v>2022</v>
      </c>
      <c r="G11" s="2">
        <v>7</v>
      </c>
      <c r="I11" s="4">
        <v>44743</v>
      </c>
      <c r="J11" s="2" t="s">
        <v>1909</v>
      </c>
      <c r="L11" s="2" t="s">
        <v>1910</v>
      </c>
      <c r="M11" s="1" t="str">
        <f t="shared" si="1"/>
        <v>Prunus avium (L.) L., 1755</v>
      </c>
      <c r="N11" s="1" t="str">
        <f t="shared" si="2"/>
        <v>PlantaeTracheophytaEquisetopsidaRosalesRosaceaePrunusavium</v>
      </c>
      <c r="O11" s="2" t="s">
        <v>1911</v>
      </c>
      <c r="P11" s="2" t="s">
        <v>1912</v>
      </c>
      <c r="Q11" s="20" t="s">
        <v>1913</v>
      </c>
      <c r="R11" s="1" t="s">
        <v>1932</v>
      </c>
      <c r="S11" s="9" t="s">
        <v>29</v>
      </c>
      <c r="T11" s="9" t="s">
        <v>178</v>
      </c>
      <c r="U11" s="9" t="s">
        <v>187</v>
      </c>
      <c r="V11" s="9"/>
      <c r="W11" s="10" t="s">
        <v>1994</v>
      </c>
      <c r="X11" s="10" t="s">
        <v>2038</v>
      </c>
      <c r="Y11" s="9" t="s">
        <v>180</v>
      </c>
      <c r="Z11" s="10" t="s">
        <v>1915</v>
      </c>
      <c r="AB11" s="6" t="s">
        <v>1916</v>
      </c>
      <c r="AC11" s="3" t="s">
        <v>1949</v>
      </c>
      <c r="AD11" s="9" t="s">
        <v>191</v>
      </c>
      <c r="AE11" s="9" t="s">
        <v>190</v>
      </c>
      <c r="AH11" s="2">
        <v>10</v>
      </c>
      <c r="AK11" s="2" t="s">
        <v>1917</v>
      </c>
      <c r="AO11" s="2" t="s">
        <v>1918</v>
      </c>
      <c r="AP11" s="5" t="str">
        <f t="shared" si="0"/>
        <v>Europe, France, FR, Bretagne, Ille-et-Vilaine, Rennes, Campus Institut Agro</v>
      </c>
      <c r="AQ11" s="3" t="s">
        <v>1919</v>
      </c>
      <c r="AR11" s="3" t="s">
        <v>1920</v>
      </c>
      <c r="AS11" s="3" t="s">
        <v>1921</v>
      </c>
      <c r="AT11" s="3" t="s">
        <v>1922</v>
      </c>
      <c r="AU11" s="3" t="s">
        <v>1923</v>
      </c>
      <c r="AV11" s="3" t="s">
        <v>1924</v>
      </c>
      <c r="AW11" s="3" t="s">
        <v>1925</v>
      </c>
      <c r="BC11" s="2" t="s">
        <v>1926</v>
      </c>
      <c r="BF11" s="2" t="s">
        <v>1927</v>
      </c>
      <c r="BG11" s="2" t="s">
        <v>1928</v>
      </c>
      <c r="BO11" s="2" t="s">
        <v>1915</v>
      </c>
      <c r="BQ11" s="2">
        <v>1</v>
      </c>
      <c r="BR11" s="2">
        <v>1</v>
      </c>
      <c r="BS11" s="2" t="s">
        <v>1929</v>
      </c>
    </row>
    <row r="12" spans="1:77" s="2" customFormat="1" x14ac:dyDescent="0.35">
      <c r="B12" s="3" t="s">
        <v>1907</v>
      </c>
      <c r="C12" s="2" t="s">
        <v>1908</v>
      </c>
      <c r="D12" s="4">
        <v>44743</v>
      </c>
      <c r="F12" s="2">
        <v>2022</v>
      </c>
      <c r="G12" s="2">
        <v>7</v>
      </c>
      <c r="I12" s="4">
        <v>44743</v>
      </c>
      <c r="J12" s="2" t="s">
        <v>1909</v>
      </c>
      <c r="L12" s="2" t="s">
        <v>1910</v>
      </c>
      <c r="M12" s="1" t="str">
        <f t="shared" si="1"/>
        <v>Robinia pseudoacacia L., 1753</v>
      </c>
      <c r="N12" s="1" t="str">
        <f t="shared" si="2"/>
        <v>PlantaeTracheophytaEquisetopsidaFabalesFabaceaeRobiniapseudoacacia</v>
      </c>
      <c r="O12" s="2" t="s">
        <v>1911</v>
      </c>
      <c r="P12" s="2" t="s">
        <v>1912</v>
      </c>
      <c r="Q12" s="2" t="s">
        <v>1913</v>
      </c>
      <c r="R12" s="2" t="s">
        <v>1931</v>
      </c>
      <c r="S12" s="9" t="s">
        <v>11</v>
      </c>
      <c r="T12" s="9" t="s">
        <v>12</v>
      </c>
      <c r="U12" s="9" t="s">
        <v>13</v>
      </c>
      <c r="V12" s="9"/>
      <c r="W12" s="10" t="s">
        <v>1994</v>
      </c>
      <c r="X12" s="13" t="s">
        <v>1998</v>
      </c>
      <c r="Y12" s="9" t="s">
        <v>1551</v>
      </c>
      <c r="Z12" s="10" t="s">
        <v>1915</v>
      </c>
      <c r="AB12" s="6" t="s">
        <v>1916</v>
      </c>
      <c r="AC12" s="3" t="s">
        <v>1950</v>
      </c>
      <c r="AD12" s="9" t="s">
        <v>1553</v>
      </c>
      <c r="AE12" s="9" t="s">
        <v>1552</v>
      </c>
      <c r="AH12" s="2">
        <v>10</v>
      </c>
      <c r="AK12" s="2" t="s">
        <v>1917</v>
      </c>
      <c r="AO12" s="2" t="s">
        <v>1918</v>
      </c>
      <c r="AP12" s="5" t="str">
        <f t="shared" si="0"/>
        <v>Europe, France, FR, Bretagne, Ille-et-Vilaine, Rennes, Campus Institut Agro</v>
      </c>
      <c r="AQ12" s="3" t="s">
        <v>1919</v>
      </c>
      <c r="AR12" s="3" t="s">
        <v>1920</v>
      </c>
      <c r="AS12" s="3" t="s">
        <v>1921</v>
      </c>
      <c r="AT12" s="3" t="s">
        <v>1922</v>
      </c>
      <c r="AU12" s="3" t="s">
        <v>1923</v>
      </c>
      <c r="AV12" s="3" t="s">
        <v>1924</v>
      </c>
      <c r="AW12" s="3" t="s">
        <v>1925</v>
      </c>
      <c r="BC12" s="2" t="s">
        <v>1926</v>
      </c>
      <c r="BF12" s="2" t="s">
        <v>1927</v>
      </c>
      <c r="BG12" s="2" t="s">
        <v>1928</v>
      </c>
      <c r="BO12" s="2" t="s">
        <v>1915</v>
      </c>
      <c r="BQ12" s="2">
        <v>1</v>
      </c>
      <c r="BR12" s="2">
        <v>1</v>
      </c>
      <c r="BS12" s="2" t="s">
        <v>1929</v>
      </c>
    </row>
    <row r="13" spans="1:77" s="2" customFormat="1" x14ac:dyDescent="0.35">
      <c r="B13" s="3" t="s">
        <v>1907</v>
      </c>
      <c r="C13" s="2" t="s">
        <v>1908</v>
      </c>
      <c r="D13" s="4">
        <v>44743</v>
      </c>
      <c r="F13" s="2">
        <v>2022</v>
      </c>
      <c r="G13" s="2">
        <v>7</v>
      </c>
      <c r="I13" s="4">
        <v>44743</v>
      </c>
      <c r="J13" s="2" t="s">
        <v>1909</v>
      </c>
      <c r="L13" s="2" t="s">
        <v>1910</v>
      </c>
      <c r="M13" s="1" t="str">
        <f t="shared" si="1"/>
        <v>Prunus padus L., 1753</v>
      </c>
      <c r="N13" s="1" t="str">
        <f t="shared" si="2"/>
        <v>PlantaeTracheophytaEquisetopsidaRosalesRosaceaePrunuspadus</v>
      </c>
      <c r="O13" s="2" t="s">
        <v>1911</v>
      </c>
      <c r="P13" s="2" t="s">
        <v>1912</v>
      </c>
      <c r="Q13" s="20" t="s">
        <v>1913</v>
      </c>
      <c r="R13" s="1" t="s">
        <v>1932</v>
      </c>
      <c r="S13" s="9" t="s">
        <v>29</v>
      </c>
      <c r="T13" s="9" t="s">
        <v>178</v>
      </c>
      <c r="U13" s="9" t="s">
        <v>1524</v>
      </c>
      <c r="V13" s="9"/>
      <c r="W13" s="10" t="s">
        <v>1994</v>
      </c>
      <c r="X13" t="s">
        <v>1998</v>
      </c>
      <c r="Y13" s="9" t="s">
        <v>1525</v>
      </c>
      <c r="Z13" s="10" t="s">
        <v>1915</v>
      </c>
      <c r="AB13" s="6" t="s">
        <v>1916</v>
      </c>
      <c r="AC13" s="3" t="s">
        <v>2062</v>
      </c>
      <c r="AD13" s="9" t="s">
        <v>1529</v>
      </c>
      <c r="AE13" s="9" t="s">
        <v>1528</v>
      </c>
      <c r="AH13" s="2">
        <v>10</v>
      </c>
      <c r="AK13" s="2" t="s">
        <v>1917</v>
      </c>
      <c r="AO13" s="2" t="s">
        <v>1918</v>
      </c>
      <c r="AP13" s="5" t="str">
        <f t="shared" si="0"/>
        <v>Europe, France, FR, Bretagne, Ille-et-Vilaine, Rennes, Campus Institut Agro</v>
      </c>
      <c r="AQ13" s="3" t="s">
        <v>1919</v>
      </c>
      <c r="AR13" s="3" t="s">
        <v>1920</v>
      </c>
      <c r="AS13" s="3" t="s">
        <v>1921</v>
      </c>
      <c r="AT13" s="3" t="s">
        <v>1922</v>
      </c>
      <c r="AU13" s="3" t="s">
        <v>1923</v>
      </c>
      <c r="AV13" s="3" t="s">
        <v>1924</v>
      </c>
      <c r="AW13" s="3" t="s">
        <v>1925</v>
      </c>
      <c r="BC13" s="2" t="s">
        <v>1926</v>
      </c>
      <c r="BF13" s="2" t="s">
        <v>1927</v>
      </c>
      <c r="BG13" s="2" t="s">
        <v>1928</v>
      </c>
      <c r="BO13" s="2" t="s">
        <v>1915</v>
      </c>
      <c r="BQ13" s="2">
        <v>1</v>
      </c>
      <c r="BR13" s="2">
        <v>1</v>
      </c>
      <c r="BS13" s="2" t="s">
        <v>1929</v>
      </c>
    </row>
    <row r="14" spans="1:77" s="2" customFormat="1" x14ac:dyDescent="0.35">
      <c r="B14" s="3" t="s">
        <v>1907</v>
      </c>
      <c r="C14" s="2" t="s">
        <v>1908</v>
      </c>
      <c r="D14" s="4">
        <v>44743</v>
      </c>
      <c r="F14" s="2">
        <v>2022</v>
      </c>
      <c r="G14" s="2">
        <v>7</v>
      </c>
      <c r="I14" s="4">
        <v>44743</v>
      </c>
      <c r="J14" s="2" t="s">
        <v>1909</v>
      </c>
      <c r="L14" s="2" t="s">
        <v>1910</v>
      </c>
      <c r="M14" s="1" t="str">
        <f t="shared" si="1"/>
        <v>Ficus carica L., 1753</v>
      </c>
      <c r="N14" s="1" t="str">
        <f t="shared" si="2"/>
        <v>PlantaeTracheophytaEquisetopsidaRosalesMoraceaeFicuscarica</v>
      </c>
      <c r="O14" s="2" t="s">
        <v>1911</v>
      </c>
      <c r="P14" s="2" t="s">
        <v>1912</v>
      </c>
      <c r="Q14" s="2" t="s">
        <v>1913</v>
      </c>
      <c r="R14" s="2" t="s">
        <v>1932</v>
      </c>
      <c r="S14" s="9" t="s">
        <v>835</v>
      </c>
      <c r="T14" s="9" t="s">
        <v>836</v>
      </c>
      <c r="U14" s="9" t="s">
        <v>837</v>
      </c>
      <c r="V14" s="9"/>
      <c r="W14" s="10" t="s">
        <v>1994</v>
      </c>
      <c r="X14" s="13" t="s">
        <v>1998</v>
      </c>
      <c r="Y14" s="9" t="s">
        <v>838</v>
      </c>
      <c r="Z14" s="10" t="s">
        <v>1915</v>
      </c>
      <c r="AB14" s="6" t="s">
        <v>1916</v>
      </c>
      <c r="AC14" s="3" t="s">
        <v>1951</v>
      </c>
      <c r="AD14" s="9" t="s">
        <v>840</v>
      </c>
      <c r="AE14" s="9" t="s">
        <v>839</v>
      </c>
      <c r="AH14" s="2">
        <v>10</v>
      </c>
      <c r="AK14" s="2" t="s">
        <v>1917</v>
      </c>
      <c r="AO14" s="2" t="s">
        <v>1918</v>
      </c>
      <c r="AP14" s="5" t="str">
        <f t="shared" si="0"/>
        <v>Europe, France, FR, Bretagne, Ille-et-Vilaine, Rennes, Campus Institut Agro</v>
      </c>
      <c r="AQ14" s="3" t="s">
        <v>1919</v>
      </c>
      <c r="AR14" s="3" t="s">
        <v>1920</v>
      </c>
      <c r="AS14" s="3" t="s">
        <v>1921</v>
      </c>
      <c r="AT14" s="3" t="s">
        <v>1922</v>
      </c>
      <c r="AU14" s="3" t="s">
        <v>1923</v>
      </c>
      <c r="AV14" s="3" t="s">
        <v>1924</v>
      </c>
      <c r="AW14" s="3" t="s">
        <v>1925</v>
      </c>
      <c r="BC14" s="2" t="s">
        <v>1926</v>
      </c>
      <c r="BF14" s="2" t="s">
        <v>1927</v>
      </c>
      <c r="BG14" s="2" t="s">
        <v>1928</v>
      </c>
      <c r="BO14" s="2" t="s">
        <v>1915</v>
      </c>
      <c r="BQ14" s="2">
        <v>1</v>
      </c>
      <c r="BR14" s="2">
        <v>1</v>
      </c>
      <c r="BS14" s="2" t="s">
        <v>1929</v>
      </c>
    </row>
    <row r="15" spans="1:77" s="2" customFormat="1" x14ac:dyDescent="0.35">
      <c r="B15" s="3" t="s">
        <v>1907</v>
      </c>
      <c r="C15" s="2" t="s">
        <v>1908</v>
      </c>
      <c r="D15" s="4">
        <v>44743</v>
      </c>
      <c r="F15" s="2">
        <v>2022</v>
      </c>
      <c r="G15" s="2">
        <v>7</v>
      </c>
      <c r="I15" s="4">
        <v>44743</v>
      </c>
      <c r="J15" s="2" t="s">
        <v>1909</v>
      </c>
      <c r="L15" s="2" t="s">
        <v>1910</v>
      </c>
      <c r="M15" s="1" t="str">
        <f t="shared" si="1"/>
        <v>Aesculus hippocastanum L., 1753</v>
      </c>
      <c r="N15" s="1" t="str">
        <f t="shared" si="2"/>
        <v>PlantaeTracheophytaEquisetopsidaSapindalesSapindaceaeAesculushippocastanum</v>
      </c>
      <c r="O15" s="2" t="s">
        <v>1911</v>
      </c>
      <c r="P15" s="2" t="s">
        <v>1912</v>
      </c>
      <c r="Q15" s="3" t="s">
        <v>1913</v>
      </c>
      <c r="R15" s="3" t="s">
        <v>2019</v>
      </c>
      <c r="S15" s="9" t="s">
        <v>151</v>
      </c>
      <c r="T15" s="9" t="s">
        <v>1066</v>
      </c>
      <c r="U15" s="9" t="s">
        <v>1098</v>
      </c>
      <c r="V15" s="9"/>
      <c r="W15" s="10" t="s">
        <v>1994</v>
      </c>
      <c r="X15" s="13" t="s">
        <v>1998</v>
      </c>
      <c r="Y15" s="9" t="s">
        <v>1099</v>
      </c>
      <c r="Z15" s="10" t="s">
        <v>1915</v>
      </c>
      <c r="AB15" s="6" t="s">
        <v>1916</v>
      </c>
      <c r="AC15" s="3" t="s">
        <v>1953</v>
      </c>
      <c r="AD15" s="9" t="s">
        <v>1101</v>
      </c>
      <c r="AE15" s="9" t="s">
        <v>1100</v>
      </c>
      <c r="AH15" s="2">
        <v>10</v>
      </c>
      <c r="AK15" s="2" t="s">
        <v>1917</v>
      </c>
      <c r="AO15" s="2" t="s">
        <v>1918</v>
      </c>
      <c r="AP15" s="5" t="str">
        <f t="shared" si="0"/>
        <v>Europe, France, FR, Bretagne, Ille-et-Vilaine, Rennes, Campus Institut Agro</v>
      </c>
      <c r="AQ15" s="3" t="s">
        <v>1919</v>
      </c>
      <c r="AR15" s="3" t="s">
        <v>1920</v>
      </c>
      <c r="AS15" s="3" t="s">
        <v>1921</v>
      </c>
      <c r="AT15" s="3" t="s">
        <v>1922</v>
      </c>
      <c r="AU15" s="3" t="s">
        <v>1923</v>
      </c>
      <c r="AV15" s="3" t="s">
        <v>1924</v>
      </c>
      <c r="AW15" s="3" t="s">
        <v>1925</v>
      </c>
      <c r="BC15" s="2" t="s">
        <v>1926</v>
      </c>
      <c r="BF15" s="2" t="s">
        <v>1927</v>
      </c>
      <c r="BG15" s="2" t="s">
        <v>1928</v>
      </c>
      <c r="BO15" s="2" t="s">
        <v>1915</v>
      </c>
      <c r="BQ15" s="2">
        <v>1</v>
      </c>
      <c r="BR15" s="2">
        <v>1</v>
      </c>
      <c r="BS15" s="2" t="s">
        <v>1929</v>
      </c>
    </row>
    <row r="16" spans="1:77" s="2" customFormat="1" x14ac:dyDescent="0.35">
      <c r="B16" s="3" t="s">
        <v>1907</v>
      </c>
      <c r="C16" s="2" t="s">
        <v>1908</v>
      </c>
      <c r="D16" s="4">
        <v>44743</v>
      </c>
      <c r="F16" s="2">
        <v>2022</v>
      </c>
      <c r="G16" s="2">
        <v>7</v>
      </c>
      <c r="I16" s="4">
        <v>44743</v>
      </c>
      <c r="J16" s="2" t="s">
        <v>1909</v>
      </c>
      <c r="L16" s="2" t="s">
        <v>1910</v>
      </c>
      <c r="M16" s="1" t="str">
        <f t="shared" si="1"/>
        <v xml:space="preserve">Tetradium daniellii </v>
      </c>
      <c r="N16" s="1" t="str">
        <f t="shared" si="2"/>
        <v>PlantaeTracheophytaEquisetopsidaSapindalesRutaceaeTetradiumdaniellii</v>
      </c>
      <c r="O16" s="2" t="s">
        <v>1911</v>
      </c>
      <c r="P16" s="2" t="s">
        <v>1912</v>
      </c>
      <c r="Q16" s="3" t="s">
        <v>1913</v>
      </c>
      <c r="R16" s="3" t="s">
        <v>2019</v>
      </c>
      <c r="S16" s="9" t="s">
        <v>47</v>
      </c>
      <c r="T16" s="9" t="s">
        <v>48</v>
      </c>
      <c r="U16" s="9" t="s">
        <v>2065</v>
      </c>
      <c r="V16" s="9"/>
      <c r="W16" s="10" t="s">
        <v>1994</v>
      </c>
      <c r="X16" s="25"/>
      <c r="Y16" s="9" t="s">
        <v>49</v>
      </c>
      <c r="Z16" s="10" t="s">
        <v>1915</v>
      </c>
      <c r="AB16" s="6" t="s">
        <v>1916</v>
      </c>
      <c r="AC16" s="26"/>
      <c r="AD16" s="9" t="s">
        <v>51</v>
      </c>
      <c r="AE16" s="9" t="s">
        <v>50</v>
      </c>
      <c r="AH16" s="2">
        <v>10</v>
      </c>
      <c r="AK16" s="2" t="s">
        <v>1917</v>
      </c>
      <c r="AO16" s="2" t="s">
        <v>1918</v>
      </c>
      <c r="AP16" s="5" t="str">
        <f t="shared" si="0"/>
        <v>Europe, France, FR, Bretagne, Ille-et-Vilaine, Rennes, Campus Institut Agro</v>
      </c>
      <c r="AQ16" s="3" t="s">
        <v>1919</v>
      </c>
      <c r="AR16" s="3" t="s">
        <v>1920</v>
      </c>
      <c r="AS16" s="3" t="s">
        <v>1921</v>
      </c>
      <c r="AT16" s="3" t="s">
        <v>1922</v>
      </c>
      <c r="AU16" s="3" t="s">
        <v>1923</v>
      </c>
      <c r="AV16" s="3" t="s">
        <v>1924</v>
      </c>
      <c r="AW16" s="3" t="s">
        <v>1925</v>
      </c>
      <c r="BC16" s="2" t="s">
        <v>1926</v>
      </c>
      <c r="BF16" s="2" t="s">
        <v>1927</v>
      </c>
      <c r="BG16" s="2" t="s">
        <v>1928</v>
      </c>
      <c r="BO16" s="2" t="s">
        <v>1915</v>
      </c>
      <c r="BQ16" s="2">
        <v>1</v>
      </c>
      <c r="BR16" s="2">
        <v>1</v>
      </c>
      <c r="BS16" s="2" t="s">
        <v>1929</v>
      </c>
    </row>
    <row r="17" spans="2:71" s="2" customFormat="1" x14ac:dyDescent="0.35">
      <c r="B17" s="3" t="s">
        <v>1907</v>
      </c>
      <c r="C17" s="2" t="s">
        <v>1908</v>
      </c>
      <c r="D17" s="4">
        <v>44743</v>
      </c>
      <c r="F17" s="2">
        <v>2022</v>
      </c>
      <c r="G17" s="2">
        <v>7</v>
      </c>
      <c r="I17" s="4">
        <v>44743</v>
      </c>
      <c r="J17" s="2" t="s">
        <v>1909</v>
      </c>
      <c r="L17" s="2" t="s">
        <v>1910</v>
      </c>
      <c r="M17" s="1" t="str">
        <f t="shared" si="1"/>
        <v>Thuja plicata L., 1753</v>
      </c>
      <c r="N17" s="1" t="str">
        <f t="shared" si="2"/>
        <v>PlantaeTracheophytaPinopsidaCupressalesCupressaceaeThujaplicata</v>
      </c>
      <c r="O17" s="2" t="s">
        <v>1911</v>
      </c>
      <c r="P17" s="2" t="s">
        <v>1912</v>
      </c>
      <c r="Q17" s="2" t="s">
        <v>1997</v>
      </c>
      <c r="R17" s="2" t="s">
        <v>1934</v>
      </c>
      <c r="S17" s="9" t="s">
        <v>454</v>
      </c>
      <c r="T17" s="9" t="s">
        <v>1685</v>
      </c>
      <c r="U17" s="9" t="s">
        <v>1686</v>
      </c>
      <c r="V17" s="9"/>
      <c r="W17" s="10" t="s">
        <v>1994</v>
      </c>
      <c r="X17" s="13" t="s">
        <v>1998</v>
      </c>
      <c r="Y17" s="9" t="s">
        <v>1687</v>
      </c>
      <c r="Z17" s="10" t="s">
        <v>1915</v>
      </c>
      <c r="AB17" s="6" t="s">
        <v>1916</v>
      </c>
      <c r="AC17" s="2" t="s">
        <v>1954</v>
      </c>
      <c r="AD17" s="9" t="s">
        <v>1689</v>
      </c>
      <c r="AE17" s="9" t="s">
        <v>1688</v>
      </c>
      <c r="AH17" s="2">
        <v>10</v>
      </c>
      <c r="AK17" s="2" t="s">
        <v>1917</v>
      </c>
      <c r="AO17" s="2" t="s">
        <v>1918</v>
      </c>
      <c r="AP17" s="5" t="str">
        <f t="shared" si="0"/>
        <v>Europe, France, FR, Bretagne, Ille-et-Vilaine, Rennes, Campus Institut Agro</v>
      </c>
      <c r="AQ17" s="3" t="s">
        <v>1919</v>
      </c>
      <c r="AR17" s="3" t="s">
        <v>1920</v>
      </c>
      <c r="AS17" s="3" t="s">
        <v>1921</v>
      </c>
      <c r="AT17" s="3" t="s">
        <v>1922</v>
      </c>
      <c r="AU17" s="3" t="s">
        <v>1923</v>
      </c>
      <c r="AV17" s="3" t="s">
        <v>1924</v>
      </c>
      <c r="AW17" s="3" t="s">
        <v>1925</v>
      </c>
      <c r="BC17" s="2" t="s">
        <v>1926</v>
      </c>
      <c r="BF17" s="2" t="s">
        <v>1927</v>
      </c>
      <c r="BG17" s="2" t="s">
        <v>1928</v>
      </c>
      <c r="BO17" s="2" t="s">
        <v>1915</v>
      </c>
      <c r="BQ17" s="2">
        <v>1</v>
      </c>
      <c r="BR17" s="2">
        <v>1</v>
      </c>
      <c r="BS17" s="2" t="s">
        <v>1929</v>
      </c>
    </row>
    <row r="18" spans="2:71" s="2" customFormat="1" x14ac:dyDescent="0.35">
      <c r="B18" s="3" t="s">
        <v>1907</v>
      </c>
      <c r="C18" s="2" t="s">
        <v>1908</v>
      </c>
      <c r="D18" s="4">
        <v>44743</v>
      </c>
      <c r="F18" s="2">
        <v>2022</v>
      </c>
      <c r="G18" s="2">
        <v>7</v>
      </c>
      <c r="I18" s="4">
        <v>44743</v>
      </c>
      <c r="J18" s="2" t="s">
        <v>1909</v>
      </c>
      <c r="L18" s="2" t="s">
        <v>1910</v>
      </c>
      <c r="M18" s="1" t="str">
        <f t="shared" si="1"/>
        <v>Thuja plicata L., 1753</v>
      </c>
      <c r="N18" s="1" t="str">
        <f t="shared" si="2"/>
        <v>PlantaeTracheophytaPinopsidaCupressalesCupressaceaeThujaplicata</v>
      </c>
      <c r="O18" s="2" t="s">
        <v>1911</v>
      </c>
      <c r="P18" s="2" t="s">
        <v>1912</v>
      </c>
      <c r="Q18" s="2" t="s">
        <v>1997</v>
      </c>
      <c r="R18" s="2" t="s">
        <v>1934</v>
      </c>
      <c r="S18" s="9" t="s">
        <v>454</v>
      </c>
      <c r="T18" s="9" t="s">
        <v>1685</v>
      </c>
      <c r="U18" s="9" t="s">
        <v>1686</v>
      </c>
      <c r="V18" s="9"/>
      <c r="W18" s="10" t="s">
        <v>1994</v>
      </c>
      <c r="X18" s="13" t="s">
        <v>1998</v>
      </c>
      <c r="Y18" s="9" t="s">
        <v>1687</v>
      </c>
      <c r="Z18" s="10" t="s">
        <v>1915</v>
      </c>
      <c r="AB18" s="6" t="s">
        <v>1916</v>
      </c>
      <c r="AC18" s="2" t="s">
        <v>1954</v>
      </c>
      <c r="AD18" s="9" t="s">
        <v>1691</v>
      </c>
      <c r="AE18" s="9" t="s">
        <v>1690</v>
      </c>
      <c r="AH18" s="2">
        <v>10</v>
      </c>
      <c r="AK18" s="2" t="s">
        <v>1917</v>
      </c>
      <c r="AO18" s="2" t="s">
        <v>1918</v>
      </c>
      <c r="AP18" s="5" t="str">
        <f t="shared" si="0"/>
        <v>Europe, France, FR, Bretagne, Ille-et-Vilaine, Rennes, Campus Institut Agro</v>
      </c>
      <c r="AQ18" s="3" t="s">
        <v>1919</v>
      </c>
      <c r="AR18" s="3" t="s">
        <v>1920</v>
      </c>
      <c r="AS18" s="3" t="s">
        <v>1921</v>
      </c>
      <c r="AT18" s="3" t="s">
        <v>1922</v>
      </c>
      <c r="AU18" s="3" t="s">
        <v>1923</v>
      </c>
      <c r="AV18" s="3" t="s">
        <v>1924</v>
      </c>
      <c r="AW18" s="3" t="s">
        <v>1925</v>
      </c>
      <c r="BC18" s="2" t="s">
        <v>1926</v>
      </c>
      <c r="BF18" s="2" t="s">
        <v>1927</v>
      </c>
      <c r="BG18" s="2" t="s">
        <v>1928</v>
      </c>
      <c r="BO18" s="2" t="s">
        <v>1915</v>
      </c>
      <c r="BQ18" s="2">
        <v>1</v>
      </c>
      <c r="BR18" s="2">
        <v>1</v>
      </c>
      <c r="BS18" s="2" t="s">
        <v>1929</v>
      </c>
    </row>
    <row r="19" spans="2:71" s="2" customFormat="1" x14ac:dyDescent="0.35">
      <c r="B19" s="3" t="s">
        <v>1907</v>
      </c>
      <c r="C19" s="2" t="s">
        <v>1908</v>
      </c>
      <c r="D19" s="4">
        <v>44743</v>
      </c>
      <c r="F19" s="2">
        <v>2022</v>
      </c>
      <c r="G19" s="2">
        <v>7</v>
      </c>
      <c r="I19" s="4">
        <v>44743</v>
      </c>
      <c r="J19" s="2" t="s">
        <v>1909</v>
      </c>
      <c r="L19" s="2" t="s">
        <v>1910</v>
      </c>
      <c r="M19" s="1" t="str">
        <f t="shared" si="1"/>
        <v xml:space="preserve">Chamaecyparis lawsoniana </v>
      </c>
      <c r="N19" s="1" t="str">
        <f t="shared" si="2"/>
        <v>PlantaeTracheophytaPinopsidaCupressalesCupressaceaeChamaecyparislawsoniana</v>
      </c>
      <c r="O19" s="2" t="s">
        <v>1911</v>
      </c>
      <c r="P19" s="2" t="s">
        <v>1912</v>
      </c>
      <c r="Q19" s="24" t="s">
        <v>1997</v>
      </c>
      <c r="R19" s="2" t="s">
        <v>1934</v>
      </c>
      <c r="S19" s="9" t="s">
        <v>454</v>
      </c>
      <c r="T19" s="9" t="s">
        <v>468</v>
      </c>
      <c r="U19" s="9" t="s">
        <v>478</v>
      </c>
      <c r="V19" s="9" t="s">
        <v>494</v>
      </c>
      <c r="W19" s="10" t="s">
        <v>1995</v>
      </c>
      <c r="X19" s="10"/>
      <c r="Y19" s="9" t="s">
        <v>495</v>
      </c>
      <c r="Z19" s="10" t="s">
        <v>1915</v>
      </c>
      <c r="AB19" s="6" t="s">
        <v>1916</v>
      </c>
      <c r="AD19" s="9" t="s">
        <v>497</v>
      </c>
      <c r="AE19" s="9" t="s">
        <v>496</v>
      </c>
      <c r="AH19" s="2">
        <v>10</v>
      </c>
      <c r="AK19" s="2" t="s">
        <v>1917</v>
      </c>
      <c r="AO19" s="2" t="s">
        <v>1918</v>
      </c>
      <c r="AP19" s="5" t="str">
        <f t="shared" si="0"/>
        <v>Europe, France, FR, Bretagne, Ille-et-Vilaine, Rennes, Campus Institut Agro</v>
      </c>
      <c r="AQ19" s="3" t="s">
        <v>1919</v>
      </c>
      <c r="AR19" s="3" t="s">
        <v>1920</v>
      </c>
      <c r="AS19" s="3" t="s">
        <v>1921</v>
      </c>
      <c r="AT19" s="3" t="s">
        <v>1922</v>
      </c>
      <c r="AU19" s="3" t="s">
        <v>1923</v>
      </c>
      <c r="AV19" s="3" t="s">
        <v>1924</v>
      </c>
      <c r="AW19" s="3" t="s">
        <v>1925</v>
      </c>
      <c r="BC19" s="2" t="s">
        <v>1926</v>
      </c>
      <c r="BF19" s="2" t="s">
        <v>1927</v>
      </c>
      <c r="BG19" s="2" t="s">
        <v>1928</v>
      </c>
      <c r="BO19" s="2" t="s">
        <v>1915</v>
      </c>
      <c r="BQ19" s="2">
        <v>1</v>
      </c>
      <c r="BR19" s="2">
        <v>1</v>
      </c>
      <c r="BS19" s="2" t="s">
        <v>1929</v>
      </c>
    </row>
    <row r="20" spans="2:71" s="2" customFormat="1" x14ac:dyDescent="0.35">
      <c r="B20" s="3" t="s">
        <v>1907</v>
      </c>
      <c r="C20" s="2" t="s">
        <v>1908</v>
      </c>
      <c r="D20" s="4">
        <v>44743</v>
      </c>
      <c r="F20" s="2">
        <v>2022</v>
      </c>
      <c r="G20" s="2">
        <v>7</v>
      </c>
      <c r="I20" s="4">
        <v>44743</v>
      </c>
      <c r="J20" s="2" t="s">
        <v>1909</v>
      </c>
      <c r="L20" s="2" t="s">
        <v>1910</v>
      </c>
      <c r="M20" s="1" t="str">
        <f t="shared" si="1"/>
        <v xml:space="preserve">Chamaecyparis lawsonina </v>
      </c>
      <c r="N20" s="1" t="str">
        <f t="shared" si="2"/>
        <v>PlantaeTracheophytaPinopsidaCupressalesCupressaceaeChamaecyparislawsonina</v>
      </c>
      <c r="O20" s="2" t="s">
        <v>1911</v>
      </c>
      <c r="P20" s="2" t="s">
        <v>1912</v>
      </c>
      <c r="Q20" s="24" t="s">
        <v>1997</v>
      </c>
      <c r="R20" s="2" t="s">
        <v>1934</v>
      </c>
      <c r="S20" s="9" t="s">
        <v>454</v>
      </c>
      <c r="T20" s="9" t="s">
        <v>468</v>
      </c>
      <c r="U20" s="9" t="s">
        <v>469</v>
      </c>
      <c r="V20" s="9" t="s">
        <v>490</v>
      </c>
      <c r="W20" s="10" t="s">
        <v>1995</v>
      </c>
      <c r="X20" s="10"/>
      <c r="Y20" s="9" t="s">
        <v>491</v>
      </c>
      <c r="Z20" s="10" t="s">
        <v>1915</v>
      </c>
      <c r="AB20" s="6" t="s">
        <v>1916</v>
      </c>
      <c r="AD20" s="9" t="s">
        <v>493</v>
      </c>
      <c r="AE20" s="9" t="s">
        <v>492</v>
      </c>
      <c r="AH20" s="2">
        <v>10</v>
      </c>
      <c r="AK20" s="2" t="s">
        <v>1917</v>
      </c>
      <c r="AO20" s="2" t="s">
        <v>1918</v>
      </c>
      <c r="AP20" s="5" t="str">
        <f t="shared" si="0"/>
        <v>Europe, France, FR, Bretagne, Ille-et-Vilaine, Rennes, Campus Institut Agro</v>
      </c>
      <c r="AQ20" s="3" t="s">
        <v>1919</v>
      </c>
      <c r="AR20" s="3" t="s">
        <v>1920</v>
      </c>
      <c r="AS20" s="3" t="s">
        <v>1921</v>
      </c>
      <c r="AT20" s="3" t="s">
        <v>1922</v>
      </c>
      <c r="AU20" s="3" t="s">
        <v>1923</v>
      </c>
      <c r="AV20" s="3" t="s">
        <v>1924</v>
      </c>
      <c r="AW20" s="3" t="s">
        <v>1925</v>
      </c>
      <c r="BC20" s="2" t="s">
        <v>1926</v>
      </c>
      <c r="BF20" s="2" t="s">
        <v>1927</v>
      </c>
      <c r="BG20" s="2" t="s">
        <v>1928</v>
      </c>
      <c r="BO20" s="2" t="s">
        <v>1915</v>
      </c>
      <c r="BQ20" s="2">
        <v>1</v>
      </c>
      <c r="BR20" s="2">
        <v>1</v>
      </c>
      <c r="BS20" s="2" t="s">
        <v>1929</v>
      </c>
    </row>
    <row r="21" spans="2:71" s="2" customFormat="1" x14ac:dyDescent="0.35">
      <c r="B21" s="3" t="s">
        <v>1907</v>
      </c>
      <c r="C21" s="2" t="s">
        <v>1908</v>
      </c>
      <c r="D21" s="4">
        <v>44743</v>
      </c>
      <c r="F21" s="2">
        <v>2022</v>
      </c>
      <c r="G21" s="2">
        <v>7</v>
      </c>
      <c r="I21" s="4">
        <v>44743</v>
      </c>
      <c r="J21" s="2" t="s">
        <v>1909</v>
      </c>
      <c r="L21" s="2" t="s">
        <v>1910</v>
      </c>
      <c r="M21" s="1" t="str">
        <f t="shared" si="1"/>
        <v>Cryptomeria japonica (L.f.) D.Don, 1841</v>
      </c>
      <c r="N21" s="1" t="str">
        <f t="shared" si="2"/>
        <v>PlantaeTracheophytaPinopsidaCupressalesCupressaceaeCryptomeriajaponica</v>
      </c>
      <c r="O21" s="2" t="s">
        <v>1911</v>
      </c>
      <c r="P21" s="2" t="s">
        <v>1912</v>
      </c>
      <c r="Q21" s="24" t="s">
        <v>1997</v>
      </c>
      <c r="R21" s="2" t="s">
        <v>1934</v>
      </c>
      <c r="S21" s="9" t="s">
        <v>454</v>
      </c>
      <c r="T21" s="9" t="s">
        <v>507</v>
      </c>
      <c r="U21" s="9" t="s">
        <v>508</v>
      </c>
      <c r="V21" s="9"/>
      <c r="W21" s="10" t="s">
        <v>1994</v>
      </c>
      <c r="X21" t="s">
        <v>2068</v>
      </c>
      <c r="Y21" s="9" t="s">
        <v>509</v>
      </c>
      <c r="Z21" s="10" t="s">
        <v>1915</v>
      </c>
      <c r="AB21" s="6" t="s">
        <v>1916</v>
      </c>
      <c r="AC21" s="2" t="s">
        <v>2067</v>
      </c>
      <c r="AD21" s="9" t="s">
        <v>511</v>
      </c>
      <c r="AE21" s="9" t="s">
        <v>510</v>
      </c>
      <c r="AH21" s="2">
        <v>10</v>
      </c>
      <c r="AK21" s="2" t="s">
        <v>1917</v>
      </c>
      <c r="AO21" s="2" t="s">
        <v>1918</v>
      </c>
      <c r="AP21" s="5" t="str">
        <f t="shared" si="0"/>
        <v>Europe, France, FR, Bretagne, Ille-et-Vilaine, Rennes, Campus Institut Agro</v>
      </c>
      <c r="AQ21" s="3" t="s">
        <v>1919</v>
      </c>
      <c r="AR21" s="3" t="s">
        <v>1920</v>
      </c>
      <c r="AS21" s="3" t="s">
        <v>1921</v>
      </c>
      <c r="AT21" s="3" t="s">
        <v>1922</v>
      </c>
      <c r="AU21" s="3" t="s">
        <v>1923</v>
      </c>
      <c r="AV21" s="3" t="s">
        <v>1924</v>
      </c>
      <c r="AW21" s="3" t="s">
        <v>1925</v>
      </c>
      <c r="BC21" s="2" t="s">
        <v>1926</v>
      </c>
      <c r="BF21" s="2" t="s">
        <v>1927</v>
      </c>
      <c r="BG21" s="2" t="s">
        <v>1928</v>
      </c>
      <c r="BO21" s="2" t="s">
        <v>1915</v>
      </c>
      <c r="BQ21" s="2">
        <v>1</v>
      </c>
      <c r="BR21" s="2">
        <v>1</v>
      </c>
      <c r="BS21" s="2" t="s">
        <v>1929</v>
      </c>
    </row>
    <row r="22" spans="2:71" s="2" customFormat="1" x14ac:dyDescent="0.35">
      <c r="B22" s="3" t="s">
        <v>1907</v>
      </c>
      <c r="C22" s="2" t="s">
        <v>1908</v>
      </c>
      <c r="D22" s="4">
        <v>44743</v>
      </c>
      <c r="F22" s="2">
        <v>2022</v>
      </c>
      <c r="G22" s="2">
        <v>7</v>
      </c>
      <c r="I22" s="4">
        <v>44743</v>
      </c>
      <c r="J22" s="2" t="s">
        <v>1909</v>
      </c>
      <c r="L22" s="2" t="s">
        <v>1910</v>
      </c>
      <c r="M22" s="1" t="str">
        <f t="shared" si="1"/>
        <v xml:space="preserve">Fagus sylvatica </v>
      </c>
      <c r="N22" s="1" t="str">
        <f t="shared" si="2"/>
        <v>PlantaeTracheophytaEquisetopsidaFagalesFagaceaeFagussylvatica</v>
      </c>
      <c r="O22" s="2" t="s">
        <v>1911</v>
      </c>
      <c r="P22" s="2" t="s">
        <v>1912</v>
      </c>
      <c r="Q22" s="2" t="s">
        <v>1913</v>
      </c>
      <c r="R22" s="2" t="s">
        <v>1933</v>
      </c>
      <c r="S22" s="9" t="s">
        <v>6</v>
      </c>
      <c r="T22" s="9" t="s">
        <v>883</v>
      </c>
      <c r="U22" s="9" t="s">
        <v>884</v>
      </c>
      <c r="V22" s="9" t="s">
        <v>898</v>
      </c>
      <c r="W22" s="10" t="s">
        <v>1995</v>
      </c>
      <c r="X22" s="13"/>
      <c r="Y22" s="9" t="s">
        <v>899</v>
      </c>
      <c r="Z22" s="10" t="s">
        <v>1915</v>
      </c>
      <c r="AB22" s="6" t="s">
        <v>1916</v>
      </c>
      <c r="AD22" s="9" t="s">
        <v>901</v>
      </c>
      <c r="AE22" s="9" t="s">
        <v>900</v>
      </c>
      <c r="AH22" s="2">
        <v>10</v>
      </c>
      <c r="AK22" s="2" t="s">
        <v>1917</v>
      </c>
      <c r="AO22" s="2" t="s">
        <v>1918</v>
      </c>
      <c r="AP22" s="5" t="str">
        <f t="shared" si="0"/>
        <v>Europe, France, FR, Bretagne, Ille-et-Vilaine, Rennes, Campus Institut Agro</v>
      </c>
      <c r="AQ22" s="3" t="s">
        <v>1919</v>
      </c>
      <c r="AR22" s="3" t="s">
        <v>1920</v>
      </c>
      <c r="AS22" s="3" t="s">
        <v>1921</v>
      </c>
      <c r="AT22" s="3" t="s">
        <v>1922</v>
      </c>
      <c r="AU22" s="3" t="s">
        <v>1923</v>
      </c>
      <c r="AV22" s="3" t="s">
        <v>1924</v>
      </c>
      <c r="AW22" s="3" t="s">
        <v>1925</v>
      </c>
      <c r="BC22" s="2" t="s">
        <v>1926</v>
      </c>
      <c r="BF22" s="2" t="s">
        <v>1927</v>
      </c>
      <c r="BG22" s="2" t="s">
        <v>1928</v>
      </c>
      <c r="BO22" s="2" t="s">
        <v>1915</v>
      </c>
      <c r="BQ22" s="2">
        <v>1</v>
      </c>
      <c r="BR22" s="2">
        <v>1</v>
      </c>
      <c r="BS22" s="2" t="s">
        <v>1929</v>
      </c>
    </row>
    <row r="23" spans="2:71" s="2" customFormat="1" x14ac:dyDescent="0.35">
      <c r="B23" s="3" t="s">
        <v>1907</v>
      </c>
      <c r="C23" s="2" t="s">
        <v>1908</v>
      </c>
      <c r="D23" s="4">
        <v>44743</v>
      </c>
      <c r="F23" s="2">
        <v>2022</v>
      </c>
      <c r="G23" s="2">
        <v>7</v>
      </c>
      <c r="I23" s="4">
        <v>44743</v>
      </c>
      <c r="J23" s="2" t="s">
        <v>1909</v>
      </c>
      <c r="L23" s="2" t="s">
        <v>1910</v>
      </c>
      <c r="M23" s="1" t="str">
        <f t="shared" si="1"/>
        <v>Prunus avium (L.) L., 1755</v>
      </c>
      <c r="N23" s="1" t="str">
        <f t="shared" si="2"/>
        <v>PlantaeTracheophytaEquisetopsidaRosalesRosaceaePrunusavium</v>
      </c>
      <c r="O23" s="2" t="s">
        <v>1911</v>
      </c>
      <c r="P23" s="2" t="s">
        <v>1912</v>
      </c>
      <c r="Q23" s="21" t="s">
        <v>1913</v>
      </c>
      <c r="R23" s="1" t="s">
        <v>1932</v>
      </c>
      <c r="S23" s="9" t="s">
        <v>29</v>
      </c>
      <c r="T23" s="9" t="s">
        <v>178</v>
      </c>
      <c r="U23" s="9" t="s">
        <v>187</v>
      </c>
      <c r="V23" s="9"/>
      <c r="W23" s="10" t="s">
        <v>1994</v>
      </c>
      <c r="X23" s="10" t="s">
        <v>2038</v>
      </c>
      <c r="Y23" s="9" t="s">
        <v>180</v>
      </c>
      <c r="Z23" s="10" t="s">
        <v>1915</v>
      </c>
      <c r="AB23" s="6" t="s">
        <v>1916</v>
      </c>
      <c r="AC23" s="2" t="s">
        <v>1949</v>
      </c>
      <c r="AD23" s="9" t="s">
        <v>193</v>
      </c>
      <c r="AE23" s="9" t="s">
        <v>192</v>
      </c>
      <c r="AH23" s="2">
        <v>10</v>
      </c>
      <c r="AK23" s="2" t="s">
        <v>1917</v>
      </c>
      <c r="AO23" s="2" t="s">
        <v>1918</v>
      </c>
      <c r="AP23" s="5" t="str">
        <f t="shared" si="0"/>
        <v>Europe, France, FR, Bretagne, Ille-et-Vilaine, Rennes, Campus Institut Agro</v>
      </c>
      <c r="AQ23" s="3" t="s">
        <v>1919</v>
      </c>
      <c r="AR23" s="3" t="s">
        <v>1920</v>
      </c>
      <c r="AS23" s="3" t="s">
        <v>1921</v>
      </c>
      <c r="AT23" s="3" t="s">
        <v>1922</v>
      </c>
      <c r="AU23" s="3" t="s">
        <v>1923</v>
      </c>
      <c r="AV23" s="3" t="s">
        <v>1924</v>
      </c>
      <c r="AW23" s="3" t="s">
        <v>1925</v>
      </c>
      <c r="BC23" s="2" t="s">
        <v>1926</v>
      </c>
      <c r="BF23" s="2" t="s">
        <v>1927</v>
      </c>
      <c r="BG23" s="2" t="s">
        <v>1928</v>
      </c>
      <c r="BO23" s="2" t="s">
        <v>1915</v>
      </c>
      <c r="BQ23" s="2">
        <v>1</v>
      </c>
      <c r="BR23" s="2">
        <v>1</v>
      </c>
      <c r="BS23" s="2" t="s">
        <v>1929</v>
      </c>
    </row>
    <row r="24" spans="2:71" s="2" customFormat="1" x14ac:dyDescent="0.35">
      <c r="B24" s="3" t="s">
        <v>1907</v>
      </c>
      <c r="C24" s="2" t="s">
        <v>1908</v>
      </c>
      <c r="D24" s="4">
        <v>44743</v>
      </c>
      <c r="F24" s="2">
        <v>2022</v>
      </c>
      <c r="G24" s="2">
        <v>7</v>
      </c>
      <c r="I24" s="4">
        <v>44743</v>
      </c>
      <c r="J24" s="2" t="s">
        <v>1909</v>
      </c>
      <c r="L24" s="2" t="s">
        <v>1910</v>
      </c>
      <c r="M24" s="1" t="str">
        <f t="shared" si="1"/>
        <v>Araucaria araucana (Molina) K.Koch, 1873</v>
      </c>
      <c r="N24" s="1" t="str">
        <f t="shared" si="2"/>
        <v>PlantaeTracheophytaEquisetopsidaRosalesAraucariaceaAraucariaaraucana</v>
      </c>
      <c r="O24" s="2" t="s">
        <v>1911</v>
      </c>
      <c r="P24" s="2" t="s">
        <v>1912</v>
      </c>
      <c r="Q24" s="20" t="s">
        <v>1913</v>
      </c>
      <c r="R24" s="1" t="s">
        <v>1932</v>
      </c>
      <c r="S24" s="9" t="s">
        <v>35</v>
      </c>
      <c r="T24" s="9" t="s">
        <v>36</v>
      </c>
      <c r="U24" s="9" t="s">
        <v>37</v>
      </c>
      <c r="V24" s="9"/>
      <c r="W24" s="10" t="s">
        <v>1994</v>
      </c>
      <c r="X24" t="s">
        <v>2071</v>
      </c>
      <c r="Y24" s="9" t="s">
        <v>38</v>
      </c>
      <c r="Z24" s="10" t="s">
        <v>1915</v>
      </c>
      <c r="AB24" s="6" t="s">
        <v>1916</v>
      </c>
      <c r="AC24" s="2" t="s">
        <v>1956</v>
      </c>
      <c r="AD24" s="9" t="s">
        <v>40</v>
      </c>
      <c r="AE24" s="9" t="s">
        <v>39</v>
      </c>
      <c r="AH24" s="2">
        <v>10</v>
      </c>
      <c r="AK24" s="2" t="s">
        <v>1917</v>
      </c>
      <c r="AO24" s="2" t="s">
        <v>1918</v>
      </c>
      <c r="AP24" s="5" t="str">
        <f t="shared" si="0"/>
        <v>Europe, France, FR, Bretagne, Ille-et-Vilaine, Rennes, Campus Institut Agro</v>
      </c>
      <c r="AQ24" s="3" t="s">
        <v>1919</v>
      </c>
      <c r="AR24" s="3" t="s">
        <v>1920</v>
      </c>
      <c r="AS24" s="3" t="s">
        <v>1921</v>
      </c>
      <c r="AT24" s="3" t="s">
        <v>1922</v>
      </c>
      <c r="AU24" s="3" t="s">
        <v>1923</v>
      </c>
      <c r="AV24" s="3" t="s">
        <v>1924</v>
      </c>
      <c r="AW24" s="3" t="s">
        <v>1925</v>
      </c>
      <c r="BC24" s="2" t="s">
        <v>1926</v>
      </c>
      <c r="BF24" s="2" t="s">
        <v>1927</v>
      </c>
      <c r="BG24" s="2" t="s">
        <v>1928</v>
      </c>
      <c r="BO24" s="2" t="s">
        <v>1915</v>
      </c>
      <c r="BQ24" s="2">
        <v>1</v>
      </c>
      <c r="BR24" s="2">
        <v>1</v>
      </c>
      <c r="BS24" s="2" t="s">
        <v>1929</v>
      </c>
    </row>
    <row r="25" spans="2:71" s="2" customFormat="1" x14ac:dyDescent="0.35">
      <c r="B25" s="3" t="s">
        <v>1907</v>
      </c>
      <c r="C25" s="2" t="s">
        <v>1908</v>
      </c>
      <c r="D25" s="4">
        <v>44743</v>
      </c>
      <c r="F25" s="2">
        <v>2022</v>
      </c>
      <c r="G25" s="2">
        <v>7</v>
      </c>
      <c r="I25" s="4">
        <v>44743</v>
      </c>
      <c r="J25" s="2" t="s">
        <v>1909</v>
      </c>
      <c r="L25" s="2" t="s">
        <v>1910</v>
      </c>
      <c r="M25" s="1" t="str">
        <f t="shared" si="1"/>
        <v>Betula pendula L., 1753</v>
      </c>
      <c r="N25" s="1" t="str">
        <f t="shared" si="2"/>
        <v>PlantaeTracheophytaEquisetopsidaFagalesBetulaceaeBetulapendula</v>
      </c>
      <c r="O25" s="2" t="s">
        <v>1911</v>
      </c>
      <c r="P25" s="2" t="s">
        <v>1912</v>
      </c>
      <c r="Q25" s="2" t="s">
        <v>1913</v>
      </c>
      <c r="R25" s="2" t="s">
        <v>1933</v>
      </c>
      <c r="S25" s="9" t="s">
        <v>71</v>
      </c>
      <c r="T25" s="9" t="s">
        <v>85</v>
      </c>
      <c r="U25" s="9" t="s">
        <v>90</v>
      </c>
      <c r="V25" s="9"/>
      <c r="W25" s="10" t="s">
        <v>1994</v>
      </c>
      <c r="X25" s="13" t="s">
        <v>1998</v>
      </c>
      <c r="Y25" s="9" t="s">
        <v>94</v>
      </c>
      <c r="Z25" s="10" t="s">
        <v>1915</v>
      </c>
      <c r="AB25" s="6" t="s">
        <v>1916</v>
      </c>
      <c r="AC25" s="2" t="s">
        <v>1957</v>
      </c>
      <c r="AD25" s="9" t="s">
        <v>106</v>
      </c>
      <c r="AE25" s="9" t="s">
        <v>105</v>
      </c>
      <c r="AH25" s="2">
        <v>10</v>
      </c>
      <c r="AK25" s="2" t="s">
        <v>1917</v>
      </c>
      <c r="AO25" s="2" t="s">
        <v>1918</v>
      </c>
      <c r="AP25" s="5" t="str">
        <f t="shared" si="0"/>
        <v>Europe, France, FR, Bretagne, Ille-et-Vilaine, Rennes, Campus Institut Agro</v>
      </c>
      <c r="AQ25" s="3" t="s">
        <v>1919</v>
      </c>
      <c r="AR25" s="3" t="s">
        <v>1920</v>
      </c>
      <c r="AS25" s="3" t="s">
        <v>1921</v>
      </c>
      <c r="AT25" s="3" t="s">
        <v>1922</v>
      </c>
      <c r="AU25" s="3" t="s">
        <v>1923</v>
      </c>
      <c r="AV25" s="3" t="s">
        <v>1924</v>
      </c>
      <c r="AW25" s="3" t="s">
        <v>1925</v>
      </c>
      <c r="BC25" s="2" t="s">
        <v>1926</v>
      </c>
      <c r="BF25" s="2" t="s">
        <v>1927</v>
      </c>
      <c r="BG25" s="2" t="s">
        <v>1928</v>
      </c>
      <c r="BO25" s="2" t="s">
        <v>1915</v>
      </c>
      <c r="BQ25" s="2">
        <v>1</v>
      </c>
      <c r="BR25" s="2">
        <v>1</v>
      </c>
      <c r="BS25" s="2" t="s">
        <v>1929</v>
      </c>
    </row>
    <row r="26" spans="2:71" s="2" customFormat="1" x14ac:dyDescent="0.35">
      <c r="B26" s="3" t="s">
        <v>1907</v>
      </c>
      <c r="C26" s="2" t="s">
        <v>1908</v>
      </c>
      <c r="D26" s="4">
        <v>44743</v>
      </c>
      <c r="F26" s="2">
        <v>2022</v>
      </c>
      <c r="G26" s="2">
        <v>7</v>
      </c>
      <c r="I26" s="4">
        <v>44743</v>
      </c>
      <c r="J26" s="2" t="s">
        <v>1909</v>
      </c>
      <c r="L26" s="2" t="s">
        <v>1910</v>
      </c>
      <c r="M26" s="1" t="str">
        <f t="shared" si="1"/>
        <v>Betula pendula L., 1753</v>
      </c>
      <c r="N26" s="1" t="str">
        <f t="shared" si="2"/>
        <v>PlantaeTracheophytaEquisetopsidaFagalesBetulaceaeBetulapendula</v>
      </c>
      <c r="O26" s="2" t="s">
        <v>1911</v>
      </c>
      <c r="P26" s="2" t="s">
        <v>1912</v>
      </c>
      <c r="Q26" s="2" t="s">
        <v>1913</v>
      </c>
      <c r="R26" s="2" t="s">
        <v>1933</v>
      </c>
      <c r="S26" s="9" t="s">
        <v>71</v>
      </c>
      <c r="T26" s="9" t="s">
        <v>85</v>
      </c>
      <c r="U26" s="9" t="s">
        <v>90</v>
      </c>
      <c r="V26" s="9"/>
      <c r="W26" s="10" t="s">
        <v>1994</v>
      </c>
      <c r="X26" s="13" t="s">
        <v>1998</v>
      </c>
      <c r="Y26" s="9" t="s">
        <v>94</v>
      </c>
      <c r="Z26" s="10" t="s">
        <v>1915</v>
      </c>
      <c r="AB26" s="6" t="s">
        <v>1916</v>
      </c>
      <c r="AC26" s="2" t="s">
        <v>1957</v>
      </c>
      <c r="AD26" s="9" t="s">
        <v>108</v>
      </c>
      <c r="AE26" s="9" t="s">
        <v>107</v>
      </c>
      <c r="AH26" s="2">
        <v>10</v>
      </c>
      <c r="AK26" s="2" t="s">
        <v>1917</v>
      </c>
      <c r="AO26" s="2" t="s">
        <v>1918</v>
      </c>
      <c r="AP26" s="5" t="str">
        <f t="shared" si="0"/>
        <v>Europe, France, FR, Bretagne, Ille-et-Vilaine, Rennes, Campus Institut Agro</v>
      </c>
      <c r="AQ26" s="3" t="s">
        <v>1919</v>
      </c>
      <c r="AR26" s="3" t="s">
        <v>1920</v>
      </c>
      <c r="AS26" s="3" t="s">
        <v>1921</v>
      </c>
      <c r="AT26" s="3" t="s">
        <v>1922</v>
      </c>
      <c r="AU26" s="3" t="s">
        <v>1923</v>
      </c>
      <c r="AV26" s="3" t="s">
        <v>1924</v>
      </c>
      <c r="AW26" s="3" t="s">
        <v>1925</v>
      </c>
      <c r="BC26" s="2" t="s">
        <v>1926</v>
      </c>
      <c r="BF26" s="2" t="s">
        <v>1927</v>
      </c>
      <c r="BG26" s="2" t="s">
        <v>1928</v>
      </c>
      <c r="BO26" s="2" t="s">
        <v>1915</v>
      </c>
      <c r="BQ26" s="2">
        <v>1</v>
      </c>
      <c r="BR26" s="2">
        <v>1</v>
      </c>
      <c r="BS26" s="2" t="s">
        <v>1929</v>
      </c>
    </row>
    <row r="27" spans="2:71" s="2" customFormat="1" x14ac:dyDescent="0.35">
      <c r="B27" s="3" t="s">
        <v>1907</v>
      </c>
      <c r="C27" s="2" t="s">
        <v>1908</v>
      </c>
      <c r="D27" s="4">
        <v>44743</v>
      </c>
      <c r="F27" s="2">
        <v>2022</v>
      </c>
      <c r="G27" s="2">
        <v>7</v>
      </c>
      <c r="I27" s="4">
        <v>44743</v>
      </c>
      <c r="J27" s="2" t="s">
        <v>1909</v>
      </c>
      <c r="L27" s="2" t="s">
        <v>1910</v>
      </c>
      <c r="M27" s="1" t="str">
        <f t="shared" si="1"/>
        <v>Quercus robur L., 1753</v>
      </c>
      <c r="N27" s="1" t="str">
        <f t="shared" si="2"/>
        <v>PlantaeTracheophytaEquisetopsidaFagalesFagaceaeQuercusrobur</v>
      </c>
      <c r="O27" s="2" t="s">
        <v>1911</v>
      </c>
      <c r="P27" s="2" t="s">
        <v>1912</v>
      </c>
      <c r="Q27" s="2" t="s">
        <v>1913</v>
      </c>
      <c r="R27" s="2" t="s">
        <v>1933</v>
      </c>
      <c r="S27" s="9" t="s">
        <v>6</v>
      </c>
      <c r="T27" s="9" t="s">
        <v>7</v>
      </c>
      <c r="U27" s="9" t="s">
        <v>345</v>
      </c>
      <c r="V27" s="9"/>
      <c r="W27" s="10" t="s">
        <v>1994</v>
      </c>
      <c r="X27" s="13" t="s">
        <v>1998</v>
      </c>
      <c r="Y27" s="9" t="s">
        <v>346</v>
      </c>
      <c r="Z27" s="10" t="s">
        <v>1915</v>
      </c>
      <c r="AB27" s="6" t="s">
        <v>1916</v>
      </c>
      <c r="AC27" s="2" t="s">
        <v>1958</v>
      </c>
      <c r="AD27" s="9" t="s">
        <v>350</v>
      </c>
      <c r="AE27" s="9" t="s">
        <v>349</v>
      </c>
      <c r="AH27" s="2">
        <v>10</v>
      </c>
      <c r="AK27" s="2" t="s">
        <v>1917</v>
      </c>
      <c r="AO27" s="2" t="s">
        <v>1918</v>
      </c>
      <c r="AP27" s="5" t="str">
        <f t="shared" si="0"/>
        <v>Europe, France, FR, Bretagne, Ille-et-Vilaine, Rennes, Campus Institut Agro</v>
      </c>
      <c r="AQ27" s="3" t="s">
        <v>1919</v>
      </c>
      <c r="AR27" s="3" t="s">
        <v>1920</v>
      </c>
      <c r="AS27" s="3" t="s">
        <v>1921</v>
      </c>
      <c r="AT27" s="3" t="s">
        <v>1922</v>
      </c>
      <c r="AU27" s="3" t="s">
        <v>1923</v>
      </c>
      <c r="AV27" s="3" t="s">
        <v>1924</v>
      </c>
      <c r="AW27" s="3" t="s">
        <v>1925</v>
      </c>
      <c r="BC27" s="2" t="s">
        <v>1926</v>
      </c>
      <c r="BF27" s="2" t="s">
        <v>1927</v>
      </c>
      <c r="BG27" s="2" t="s">
        <v>1928</v>
      </c>
      <c r="BO27" s="2" t="s">
        <v>1915</v>
      </c>
      <c r="BQ27" s="2">
        <v>1</v>
      </c>
      <c r="BR27" s="2">
        <v>1</v>
      </c>
      <c r="BS27" s="2" t="s">
        <v>1929</v>
      </c>
    </row>
    <row r="28" spans="2:71" s="2" customFormat="1" x14ac:dyDescent="0.35">
      <c r="B28" s="3" t="s">
        <v>1907</v>
      </c>
      <c r="C28" s="2" t="s">
        <v>1908</v>
      </c>
      <c r="D28" s="4">
        <v>44743</v>
      </c>
      <c r="F28" s="2">
        <v>2022</v>
      </c>
      <c r="G28" s="2">
        <v>7</v>
      </c>
      <c r="I28" s="4">
        <v>44743</v>
      </c>
      <c r="J28" s="2" t="s">
        <v>1909</v>
      </c>
      <c r="L28" s="2" t="s">
        <v>1910</v>
      </c>
      <c r="M28" s="1" t="str">
        <f t="shared" si="1"/>
        <v>Quercus robur L., 1753</v>
      </c>
      <c r="N28" s="1" t="str">
        <f t="shared" si="2"/>
        <v>PlantaeTracheophytaEquisetopsidaFagalesFagaceaeQuercusrobur</v>
      </c>
      <c r="O28" s="2" t="s">
        <v>1911</v>
      </c>
      <c r="P28" s="2" t="s">
        <v>1912</v>
      </c>
      <c r="Q28" s="2" t="s">
        <v>1913</v>
      </c>
      <c r="R28" s="2" t="s">
        <v>1933</v>
      </c>
      <c r="S28" s="9" t="s">
        <v>6</v>
      </c>
      <c r="T28" s="9" t="s">
        <v>7</v>
      </c>
      <c r="U28" s="9" t="s">
        <v>345</v>
      </c>
      <c r="V28" s="9"/>
      <c r="W28" s="10" t="s">
        <v>1994</v>
      </c>
      <c r="X28" s="13" t="s">
        <v>1998</v>
      </c>
      <c r="Y28" s="9" t="s">
        <v>346</v>
      </c>
      <c r="Z28" s="10" t="s">
        <v>1915</v>
      </c>
      <c r="AB28" s="6" t="s">
        <v>1916</v>
      </c>
      <c r="AC28" s="2" t="s">
        <v>1958</v>
      </c>
      <c r="AD28" s="9" t="s">
        <v>352</v>
      </c>
      <c r="AE28" s="9" t="s">
        <v>351</v>
      </c>
      <c r="AH28" s="2">
        <v>10</v>
      </c>
      <c r="AK28" s="2" t="s">
        <v>1917</v>
      </c>
      <c r="AO28" s="2" t="s">
        <v>1918</v>
      </c>
      <c r="AP28" s="5" t="str">
        <f t="shared" si="0"/>
        <v>Europe, France, FR, Bretagne, Ille-et-Vilaine, Rennes, Campus Institut Agro</v>
      </c>
      <c r="AQ28" s="3" t="s">
        <v>1919</v>
      </c>
      <c r="AR28" s="3" t="s">
        <v>1920</v>
      </c>
      <c r="AS28" s="3" t="s">
        <v>1921</v>
      </c>
      <c r="AT28" s="3" t="s">
        <v>1922</v>
      </c>
      <c r="AU28" s="3" t="s">
        <v>1923</v>
      </c>
      <c r="AV28" s="3" t="s">
        <v>1924</v>
      </c>
      <c r="AW28" s="3" t="s">
        <v>1925</v>
      </c>
      <c r="BC28" s="2" t="s">
        <v>1926</v>
      </c>
      <c r="BF28" s="2" t="s">
        <v>1927</v>
      </c>
      <c r="BG28" s="2" t="s">
        <v>1928</v>
      </c>
      <c r="BO28" s="2" t="s">
        <v>1915</v>
      </c>
      <c r="BQ28" s="2">
        <v>1</v>
      </c>
      <c r="BR28" s="2">
        <v>1</v>
      </c>
      <c r="BS28" s="2" t="s">
        <v>1929</v>
      </c>
    </row>
    <row r="29" spans="2:71" s="2" customFormat="1" x14ac:dyDescent="0.35">
      <c r="B29" s="3" t="s">
        <v>1907</v>
      </c>
      <c r="C29" s="2" t="s">
        <v>1908</v>
      </c>
      <c r="D29" s="4">
        <v>44743</v>
      </c>
      <c r="F29" s="2">
        <v>2022</v>
      </c>
      <c r="G29" s="2">
        <v>7</v>
      </c>
      <c r="I29" s="4">
        <v>44743</v>
      </c>
      <c r="J29" s="2" t="s">
        <v>1909</v>
      </c>
      <c r="L29" s="2" t="s">
        <v>1910</v>
      </c>
      <c r="M29" s="1" t="str">
        <f t="shared" si="1"/>
        <v>Fraxinus excelsior L., 1753</v>
      </c>
      <c r="N29" s="1" t="str">
        <f t="shared" si="2"/>
        <v>PlantaeTracheophytaEquisetopsidaLamialesOleaceaeFraxinusexcelsior</v>
      </c>
      <c r="O29" s="2" t="s">
        <v>1911</v>
      </c>
      <c r="P29" s="2" t="s">
        <v>1912</v>
      </c>
      <c r="Q29" s="2" t="s">
        <v>1913</v>
      </c>
      <c r="R29" s="2" t="s">
        <v>1914</v>
      </c>
      <c r="S29" s="9" t="s">
        <v>841</v>
      </c>
      <c r="T29" s="9" t="s">
        <v>847</v>
      </c>
      <c r="U29" s="9" t="s">
        <v>855</v>
      </c>
      <c r="V29" s="9"/>
      <c r="W29" s="10" t="s">
        <v>1994</v>
      </c>
      <c r="X29" s="13" t="s">
        <v>1998</v>
      </c>
      <c r="Y29" s="9" t="s">
        <v>856</v>
      </c>
      <c r="Z29" s="10" t="s">
        <v>1915</v>
      </c>
      <c r="AB29" s="6" t="s">
        <v>1916</v>
      </c>
      <c r="AC29" s="2" t="s">
        <v>2021</v>
      </c>
      <c r="AD29" s="9" t="s">
        <v>872</v>
      </c>
      <c r="AE29" s="9" t="s">
        <v>871</v>
      </c>
      <c r="AH29" s="2">
        <v>10</v>
      </c>
      <c r="AK29" s="2" t="s">
        <v>1917</v>
      </c>
      <c r="AO29" s="2" t="s">
        <v>1918</v>
      </c>
      <c r="AP29" s="5" t="str">
        <f t="shared" si="0"/>
        <v>Europe, France, FR, Bretagne, Ille-et-Vilaine, Rennes, Campus Institut Agro</v>
      </c>
      <c r="AQ29" s="3" t="s">
        <v>1919</v>
      </c>
      <c r="AR29" s="3" t="s">
        <v>1920</v>
      </c>
      <c r="AS29" s="3" t="s">
        <v>1921</v>
      </c>
      <c r="AT29" s="3" t="s">
        <v>1922</v>
      </c>
      <c r="AU29" s="3" t="s">
        <v>1923</v>
      </c>
      <c r="AV29" s="3" t="s">
        <v>1924</v>
      </c>
      <c r="AW29" s="3" t="s">
        <v>1925</v>
      </c>
      <c r="BC29" s="2" t="s">
        <v>1926</v>
      </c>
      <c r="BF29" s="2" t="s">
        <v>1927</v>
      </c>
      <c r="BG29" s="2" t="s">
        <v>1928</v>
      </c>
      <c r="BO29" s="2" t="s">
        <v>1915</v>
      </c>
      <c r="BQ29" s="2">
        <v>1</v>
      </c>
      <c r="BR29" s="2">
        <v>1</v>
      </c>
      <c r="BS29" s="2" t="s">
        <v>1929</v>
      </c>
    </row>
    <row r="30" spans="2:71" s="2" customFormat="1" x14ac:dyDescent="0.35">
      <c r="B30" s="3" t="s">
        <v>1907</v>
      </c>
      <c r="C30" s="2" t="s">
        <v>1908</v>
      </c>
      <c r="D30" s="4">
        <v>44743</v>
      </c>
      <c r="F30" s="2">
        <v>2022</v>
      </c>
      <c r="G30" s="2">
        <v>7</v>
      </c>
      <c r="I30" s="4">
        <v>44743</v>
      </c>
      <c r="J30" s="2" t="s">
        <v>1909</v>
      </c>
      <c r="L30" s="2" t="s">
        <v>1910</v>
      </c>
      <c r="M30" s="1" t="str">
        <f t="shared" si="1"/>
        <v>Diospyros kaki L., 1753</v>
      </c>
      <c r="N30" s="1" t="str">
        <f t="shared" si="2"/>
        <v>PlantaeTracheophytaEquisetopsidaEricalesEbenaceaeDiospyroskaki</v>
      </c>
      <c r="O30" s="2" t="s">
        <v>1911</v>
      </c>
      <c r="P30" s="2" t="s">
        <v>1912</v>
      </c>
      <c r="Q30" s="2" t="s">
        <v>1913</v>
      </c>
      <c r="R30" s="2" t="s">
        <v>1935</v>
      </c>
      <c r="S30" s="9" t="s">
        <v>1253</v>
      </c>
      <c r="T30" s="9" t="s">
        <v>1254</v>
      </c>
      <c r="U30" s="9" t="s">
        <v>1255</v>
      </c>
      <c r="V30" s="9"/>
      <c r="W30" s="10" t="s">
        <v>1994</v>
      </c>
      <c r="X30" s="13" t="s">
        <v>1998</v>
      </c>
      <c r="Y30" s="9" t="s">
        <v>1256</v>
      </c>
      <c r="Z30" s="10" t="s">
        <v>1915</v>
      </c>
      <c r="AB30" s="6" t="s">
        <v>1916</v>
      </c>
      <c r="AC30" s="2" t="s">
        <v>1959</v>
      </c>
      <c r="AD30" s="9" t="s">
        <v>1258</v>
      </c>
      <c r="AE30" s="9" t="s">
        <v>1257</v>
      </c>
      <c r="AH30" s="2">
        <v>10</v>
      </c>
      <c r="AK30" s="2" t="s">
        <v>1917</v>
      </c>
      <c r="AO30" s="2" t="s">
        <v>1918</v>
      </c>
      <c r="AP30" s="5" t="str">
        <f t="shared" si="0"/>
        <v>Europe, France, FR, Bretagne, Ille-et-Vilaine, Rennes, Campus Institut Agro</v>
      </c>
      <c r="AQ30" s="3" t="s">
        <v>1919</v>
      </c>
      <c r="AR30" s="3" t="s">
        <v>1920</v>
      </c>
      <c r="AS30" s="3" t="s">
        <v>1921</v>
      </c>
      <c r="AT30" s="3" t="s">
        <v>1922</v>
      </c>
      <c r="AU30" s="3" t="s">
        <v>1923</v>
      </c>
      <c r="AV30" s="3" t="s">
        <v>1924</v>
      </c>
      <c r="AW30" s="3" t="s">
        <v>1925</v>
      </c>
      <c r="BC30" s="2" t="s">
        <v>1926</v>
      </c>
      <c r="BF30" s="2" t="s">
        <v>1927</v>
      </c>
      <c r="BG30" s="2" t="s">
        <v>1928</v>
      </c>
      <c r="BO30" s="2" t="s">
        <v>1915</v>
      </c>
      <c r="BQ30" s="2">
        <v>1</v>
      </c>
      <c r="BR30" s="2">
        <v>1</v>
      </c>
      <c r="BS30" s="2" t="s">
        <v>1929</v>
      </c>
    </row>
    <row r="31" spans="2:71" s="2" customFormat="1" x14ac:dyDescent="0.35">
      <c r="B31" s="3" t="s">
        <v>1907</v>
      </c>
      <c r="C31" s="2" t="s">
        <v>1908</v>
      </c>
      <c r="D31" s="4">
        <v>44743</v>
      </c>
      <c r="F31" s="2">
        <v>2022</v>
      </c>
      <c r="G31" s="2">
        <v>7</v>
      </c>
      <c r="I31" s="4">
        <v>44743</v>
      </c>
      <c r="J31" s="2" t="s">
        <v>1909</v>
      </c>
      <c r="L31" s="2" t="s">
        <v>1910</v>
      </c>
      <c r="M31" s="1" t="str">
        <f t="shared" si="1"/>
        <v xml:space="preserve">Ilex  </v>
      </c>
      <c r="N31" s="1" t="str">
        <f t="shared" si="2"/>
        <v>PlantaeTracheophytaEquisetopsidaAquifolialesAquifoliaceaeIlex</v>
      </c>
      <c r="O31" s="2" t="s">
        <v>1911</v>
      </c>
      <c r="P31" s="2" t="s">
        <v>1912</v>
      </c>
      <c r="Q31" s="2" t="s">
        <v>1913</v>
      </c>
      <c r="R31" s="2" t="s">
        <v>1936</v>
      </c>
      <c r="S31" s="9" t="s">
        <v>907</v>
      </c>
      <c r="T31" s="9" t="s">
        <v>908</v>
      </c>
      <c r="U31" s="9"/>
      <c r="V31" s="9"/>
      <c r="W31" s="10" t="s">
        <v>1850</v>
      </c>
      <c r="X31" s="13"/>
      <c r="Y31" s="9" t="s">
        <v>930</v>
      </c>
      <c r="Z31" s="10" t="s">
        <v>1915</v>
      </c>
      <c r="AB31" s="6" t="s">
        <v>1916</v>
      </c>
      <c r="AD31" s="9" t="s">
        <v>932</v>
      </c>
      <c r="AE31" s="9" t="s">
        <v>931</v>
      </c>
      <c r="AH31" s="2">
        <v>10</v>
      </c>
      <c r="AK31" s="2" t="s">
        <v>1917</v>
      </c>
      <c r="AO31" s="2" t="s">
        <v>1918</v>
      </c>
      <c r="AP31" s="5" t="str">
        <f t="shared" si="0"/>
        <v>Europe, France, FR, Bretagne, Ille-et-Vilaine, Rennes, Campus Institut Agro</v>
      </c>
      <c r="AQ31" s="3" t="s">
        <v>1919</v>
      </c>
      <c r="AR31" s="3" t="s">
        <v>1920</v>
      </c>
      <c r="AS31" s="3" t="s">
        <v>1921</v>
      </c>
      <c r="AT31" s="3" t="s">
        <v>1922</v>
      </c>
      <c r="AU31" s="3" t="s">
        <v>1923</v>
      </c>
      <c r="AV31" s="3" t="s">
        <v>1924</v>
      </c>
      <c r="AW31" s="3" t="s">
        <v>1925</v>
      </c>
      <c r="BC31" s="2" t="s">
        <v>1926</v>
      </c>
      <c r="BF31" s="2" t="s">
        <v>1927</v>
      </c>
      <c r="BG31" s="2" t="s">
        <v>1928</v>
      </c>
      <c r="BO31" s="2" t="s">
        <v>1915</v>
      </c>
      <c r="BQ31" s="2">
        <v>1</v>
      </c>
      <c r="BR31" s="2">
        <v>1</v>
      </c>
      <c r="BS31" s="2" t="s">
        <v>1929</v>
      </c>
    </row>
    <row r="32" spans="2:71" s="2" customFormat="1" x14ac:dyDescent="0.35">
      <c r="B32" s="3" t="s">
        <v>1907</v>
      </c>
      <c r="C32" s="2" t="s">
        <v>1908</v>
      </c>
      <c r="D32" s="4">
        <v>44743</v>
      </c>
      <c r="F32" s="2">
        <v>2022</v>
      </c>
      <c r="G32" s="2">
        <v>7</v>
      </c>
      <c r="I32" s="4">
        <v>44743</v>
      </c>
      <c r="J32" s="2" t="s">
        <v>1909</v>
      </c>
      <c r="L32" s="2" t="s">
        <v>1910</v>
      </c>
      <c r="M32" s="1" t="str">
        <f t="shared" si="1"/>
        <v>Liriodendron tulipifera L., 1753</v>
      </c>
      <c r="N32" s="1" t="str">
        <f t="shared" si="2"/>
        <v>PlantaeTracheophytaEquisetopsidaMagnolialesMagnoliaceaeLiriodendrontulipifera</v>
      </c>
      <c r="O32" s="2" t="s">
        <v>1911</v>
      </c>
      <c r="P32" s="2" t="s">
        <v>1912</v>
      </c>
      <c r="Q32" s="2" t="s">
        <v>1913</v>
      </c>
      <c r="R32" s="2" t="s">
        <v>1937</v>
      </c>
      <c r="S32" s="9" t="s">
        <v>1060</v>
      </c>
      <c r="T32" s="9" t="s">
        <v>1794</v>
      </c>
      <c r="U32" s="9" t="s">
        <v>1795</v>
      </c>
      <c r="V32" s="9"/>
      <c r="W32" s="10" t="s">
        <v>1994</v>
      </c>
      <c r="X32" s="13" t="s">
        <v>1998</v>
      </c>
      <c r="Y32" s="9" t="s">
        <v>1796</v>
      </c>
      <c r="Z32" s="10" t="s">
        <v>1915</v>
      </c>
      <c r="AB32" s="6" t="s">
        <v>1916</v>
      </c>
      <c r="AC32" s="2" t="s">
        <v>1960</v>
      </c>
      <c r="AD32" s="9" t="s">
        <v>1798</v>
      </c>
      <c r="AE32" s="9" t="s">
        <v>1797</v>
      </c>
      <c r="AH32" s="2">
        <v>10</v>
      </c>
      <c r="AK32" s="2" t="s">
        <v>1917</v>
      </c>
      <c r="AO32" s="2" t="s">
        <v>1918</v>
      </c>
      <c r="AP32" s="5" t="str">
        <f t="shared" si="0"/>
        <v>Europe, France, FR, Bretagne, Ille-et-Vilaine, Rennes, Campus Institut Agro</v>
      </c>
      <c r="AQ32" s="3" t="s">
        <v>1919</v>
      </c>
      <c r="AR32" s="3" t="s">
        <v>1920</v>
      </c>
      <c r="AS32" s="3" t="s">
        <v>1921</v>
      </c>
      <c r="AT32" s="3" t="s">
        <v>1922</v>
      </c>
      <c r="AU32" s="3" t="s">
        <v>1923</v>
      </c>
      <c r="AV32" s="3" t="s">
        <v>1924</v>
      </c>
      <c r="AW32" s="3" t="s">
        <v>1925</v>
      </c>
      <c r="BC32" s="2" t="s">
        <v>1926</v>
      </c>
      <c r="BF32" s="2" t="s">
        <v>1927</v>
      </c>
      <c r="BG32" s="2" t="s">
        <v>1928</v>
      </c>
      <c r="BO32" s="2" t="s">
        <v>1915</v>
      </c>
      <c r="BQ32" s="2">
        <v>1</v>
      </c>
      <c r="BR32" s="2">
        <v>1</v>
      </c>
      <c r="BS32" s="2" t="s">
        <v>1929</v>
      </c>
    </row>
    <row r="33" spans="2:71" s="2" customFormat="1" x14ac:dyDescent="0.35">
      <c r="B33" s="3" t="s">
        <v>1907</v>
      </c>
      <c r="C33" s="2" t="s">
        <v>1908</v>
      </c>
      <c r="D33" s="4">
        <v>44743</v>
      </c>
      <c r="F33" s="2">
        <v>2022</v>
      </c>
      <c r="G33" s="2">
        <v>7</v>
      </c>
      <c r="I33" s="4">
        <v>44743</v>
      </c>
      <c r="J33" s="2" t="s">
        <v>1909</v>
      </c>
      <c r="L33" s="2" t="s">
        <v>1910</v>
      </c>
      <c r="M33" s="1" t="str">
        <f t="shared" si="1"/>
        <v>Quercus pubescens L., 1753</v>
      </c>
      <c r="N33" s="1" t="str">
        <f t="shared" si="2"/>
        <v>PlantaeTracheophytaEquisetopsidaFagalesFagaceaeQuercuspubescens</v>
      </c>
      <c r="O33" s="2" t="s">
        <v>1911</v>
      </c>
      <c r="P33" s="2" t="s">
        <v>1912</v>
      </c>
      <c r="Q33" s="2" t="s">
        <v>1913</v>
      </c>
      <c r="R33" s="2" t="s">
        <v>1933</v>
      </c>
      <c r="S33" s="9" t="s">
        <v>6</v>
      </c>
      <c r="T33" s="9" t="s">
        <v>7</v>
      </c>
      <c r="U33" s="9" t="s">
        <v>357</v>
      </c>
      <c r="V33" s="9"/>
      <c r="W33" s="10" t="s">
        <v>1994</v>
      </c>
      <c r="X33" s="13" t="s">
        <v>1998</v>
      </c>
      <c r="Y33" s="9" t="s">
        <v>358</v>
      </c>
      <c r="Z33" s="10" t="s">
        <v>1915</v>
      </c>
      <c r="AB33" s="6" t="s">
        <v>1916</v>
      </c>
      <c r="AC33" s="2" t="s">
        <v>2008</v>
      </c>
      <c r="AD33" s="9" t="s">
        <v>360</v>
      </c>
      <c r="AE33" s="9" t="s">
        <v>359</v>
      </c>
      <c r="AH33" s="2">
        <v>10</v>
      </c>
      <c r="AK33" s="2" t="s">
        <v>1917</v>
      </c>
      <c r="AO33" s="2" t="s">
        <v>1918</v>
      </c>
      <c r="AP33" s="5" t="str">
        <f t="shared" si="0"/>
        <v>Europe, France, FR, Bretagne, Ille-et-Vilaine, Rennes, Campus Institut Agro</v>
      </c>
      <c r="AQ33" s="3" t="s">
        <v>1919</v>
      </c>
      <c r="AR33" s="3" t="s">
        <v>1920</v>
      </c>
      <c r="AS33" s="3" t="s">
        <v>1921</v>
      </c>
      <c r="AT33" s="3" t="s">
        <v>1922</v>
      </c>
      <c r="AU33" s="3" t="s">
        <v>1923</v>
      </c>
      <c r="AV33" s="3" t="s">
        <v>1924</v>
      </c>
      <c r="AW33" s="3" t="s">
        <v>1925</v>
      </c>
      <c r="BC33" s="2" t="s">
        <v>1926</v>
      </c>
      <c r="BF33" s="2" t="s">
        <v>1927</v>
      </c>
      <c r="BG33" s="2" t="s">
        <v>1928</v>
      </c>
      <c r="BO33" s="2" t="s">
        <v>1915</v>
      </c>
      <c r="BQ33" s="2">
        <v>1</v>
      </c>
      <c r="BR33" s="2">
        <v>1</v>
      </c>
      <c r="BS33" s="2" t="s">
        <v>1929</v>
      </c>
    </row>
    <row r="34" spans="2:71" s="2" customFormat="1" x14ac:dyDescent="0.35">
      <c r="B34" s="3" t="s">
        <v>1907</v>
      </c>
      <c r="C34" s="2" t="s">
        <v>1908</v>
      </c>
      <c r="D34" s="4">
        <v>44743</v>
      </c>
      <c r="F34" s="2">
        <v>2022</v>
      </c>
      <c r="G34" s="2">
        <v>7</v>
      </c>
      <c r="I34" s="4">
        <v>44743</v>
      </c>
      <c r="J34" s="2" t="s">
        <v>1909</v>
      </c>
      <c r="L34" s="2" t="s">
        <v>1910</v>
      </c>
      <c r="M34" s="1" t="str">
        <f t="shared" si="1"/>
        <v>Betula pendula L., 1753</v>
      </c>
      <c r="N34" s="1" t="str">
        <f t="shared" si="2"/>
        <v>PlantaeTracheophytaEquisetopsidaFagalesBetulaceaeBetulapendula</v>
      </c>
      <c r="O34" s="2" t="s">
        <v>1911</v>
      </c>
      <c r="P34" s="2" t="s">
        <v>1912</v>
      </c>
      <c r="Q34" s="2" t="s">
        <v>1913</v>
      </c>
      <c r="R34" s="2" t="s">
        <v>1933</v>
      </c>
      <c r="S34" s="9" t="s">
        <v>71</v>
      </c>
      <c r="T34" s="9" t="s">
        <v>85</v>
      </c>
      <c r="U34" s="9" t="s">
        <v>90</v>
      </c>
      <c r="V34" s="9"/>
      <c r="W34" s="10" t="s">
        <v>1994</v>
      </c>
      <c r="X34" s="13" t="s">
        <v>1998</v>
      </c>
      <c r="Y34" s="9" t="s">
        <v>94</v>
      </c>
      <c r="Z34" s="10" t="s">
        <v>1915</v>
      </c>
      <c r="AB34" s="6" t="s">
        <v>1916</v>
      </c>
      <c r="AC34" s="2" t="s">
        <v>1957</v>
      </c>
      <c r="AD34" s="9" t="s">
        <v>110</v>
      </c>
      <c r="AE34" s="9" t="s">
        <v>109</v>
      </c>
      <c r="AH34" s="2">
        <v>10</v>
      </c>
      <c r="AK34" s="2" t="s">
        <v>1917</v>
      </c>
      <c r="AO34" s="2" t="s">
        <v>1918</v>
      </c>
      <c r="AP34" s="5" t="str">
        <f t="shared" si="0"/>
        <v>Europe, France, FR, Bretagne, Ille-et-Vilaine, Rennes, Campus Institut Agro</v>
      </c>
      <c r="AQ34" s="3" t="s">
        <v>1919</v>
      </c>
      <c r="AR34" s="3" t="s">
        <v>1920</v>
      </c>
      <c r="AS34" s="3" t="s">
        <v>1921</v>
      </c>
      <c r="AT34" s="3" t="s">
        <v>1922</v>
      </c>
      <c r="AU34" s="3" t="s">
        <v>1923</v>
      </c>
      <c r="AV34" s="3" t="s">
        <v>1924</v>
      </c>
      <c r="AW34" s="3" t="s">
        <v>1925</v>
      </c>
      <c r="BC34" s="2" t="s">
        <v>1926</v>
      </c>
      <c r="BF34" s="2" t="s">
        <v>1927</v>
      </c>
      <c r="BG34" s="2" t="s">
        <v>1928</v>
      </c>
      <c r="BO34" s="2" t="s">
        <v>1915</v>
      </c>
      <c r="BQ34" s="2">
        <v>1</v>
      </c>
      <c r="BR34" s="2">
        <v>1</v>
      </c>
      <c r="BS34" s="2" t="s">
        <v>1929</v>
      </c>
    </row>
    <row r="35" spans="2:71" s="2" customFormat="1" x14ac:dyDescent="0.35">
      <c r="B35" s="3" t="s">
        <v>1907</v>
      </c>
      <c r="C35" s="2" t="s">
        <v>1908</v>
      </c>
      <c r="D35" s="4">
        <v>44743</v>
      </c>
      <c r="F35" s="2">
        <v>2022</v>
      </c>
      <c r="G35" s="2">
        <v>7</v>
      </c>
      <c r="I35" s="4">
        <v>44743</v>
      </c>
      <c r="J35" s="2" t="s">
        <v>1909</v>
      </c>
      <c r="L35" s="2" t="s">
        <v>1910</v>
      </c>
      <c r="M35" s="1" t="str">
        <f t="shared" si="1"/>
        <v>Carpinus betulus L., 1753</v>
      </c>
      <c r="N35" s="1" t="str">
        <f t="shared" si="2"/>
        <v>PlantaeTracheophytaEquisetopsidaFagalesBetulaceaeCarpinusbetulus</v>
      </c>
      <c r="O35" s="2" t="s">
        <v>1911</v>
      </c>
      <c r="P35" s="2" t="s">
        <v>1912</v>
      </c>
      <c r="Q35" s="2" t="s">
        <v>1913</v>
      </c>
      <c r="R35" s="2" t="s">
        <v>1933</v>
      </c>
      <c r="S35" s="9" t="s">
        <v>71</v>
      </c>
      <c r="T35" s="9" t="s">
        <v>286</v>
      </c>
      <c r="U35" s="9" t="s">
        <v>287</v>
      </c>
      <c r="V35" s="9"/>
      <c r="W35" s="10" t="s">
        <v>1994</v>
      </c>
      <c r="X35" t="s">
        <v>1998</v>
      </c>
      <c r="Y35" s="9" t="s">
        <v>288</v>
      </c>
      <c r="Z35" s="10" t="s">
        <v>1915</v>
      </c>
      <c r="AB35" s="6" t="s">
        <v>1916</v>
      </c>
      <c r="AC35" s="2" t="s">
        <v>2072</v>
      </c>
      <c r="AD35" s="9" t="s">
        <v>302</v>
      </c>
      <c r="AE35" s="9" t="s">
        <v>301</v>
      </c>
      <c r="AH35" s="2">
        <v>10</v>
      </c>
      <c r="AK35" s="2" t="s">
        <v>1917</v>
      </c>
      <c r="AO35" s="2" t="s">
        <v>1918</v>
      </c>
      <c r="AP35" s="5" t="str">
        <f t="shared" si="0"/>
        <v>Europe, France, FR, Bretagne, Ille-et-Vilaine, Rennes, Campus Institut Agro</v>
      </c>
      <c r="AQ35" s="3" t="s">
        <v>1919</v>
      </c>
      <c r="AR35" s="3" t="s">
        <v>1920</v>
      </c>
      <c r="AS35" s="3" t="s">
        <v>1921</v>
      </c>
      <c r="AT35" s="3" t="s">
        <v>1922</v>
      </c>
      <c r="AU35" s="3" t="s">
        <v>1923</v>
      </c>
      <c r="AV35" s="3" t="s">
        <v>1924</v>
      </c>
      <c r="AW35" s="3" t="s">
        <v>1925</v>
      </c>
      <c r="BC35" s="2" t="s">
        <v>1926</v>
      </c>
      <c r="BF35" s="2" t="s">
        <v>1927</v>
      </c>
      <c r="BG35" s="2" t="s">
        <v>1928</v>
      </c>
      <c r="BO35" s="2" t="s">
        <v>1915</v>
      </c>
      <c r="BQ35" s="2">
        <v>1</v>
      </c>
      <c r="BR35" s="2">
        <v>1</v>
      </c>
      <c r="BS35" s="2" t="s">
        <v>1929</v>
      </c>
    </row>
    <row r="36" spans="2:71" s="2" customFormat="1" x14ac:dyDescent="0.35">
      <c r="B36" s="3" t="s">
        <v>1907</v>
      </c>
      <c r="C36" s="2" t="s">
        <v>1908</v>
      </c>
      <c r="D36" s="4">
        <v>44743</v>
      </c>
      <c r="F36" s="2">
        <v>2022</v>
      </c>
      <c r="G36" s="2">
        <v>7</v>
      </c>
      <c r="I36" s="4">
        <v>44743</v>
      </c>
      <c r="J36" s="2" t="s">
        <v>1909</v>
      </c>
      <c r="L36" s="2" t="s">
        <v>1910</v>
      </c>
      <c r="M36" s="1" t="str">
        <f t="shared" si="1"/>
        <v>Fagus sylvatica L., 1753</v>
      </c>
      <c r="N36" s="1" t="str">
        <f t="shared" si="2"/>
        <v>PlantaeTracheophytaEquisetopsidaFagalesFagaceaeFagussylvatica</v>
      </c>
      <c r="O36" s="2" t="s">
        <v>1911</v>
      </c>
      <c r="P36" s="2" t="s">
        <v>1912</v>
      </c>
      <c r="Q36" s="2" t="s">
        <v>1913</v>
      </c>
      <c r="R36" s="2" t="s">
        <v>1933</v>
      </c>
      <c r="S36" s="9" t="s">
        <v>6</v>
      </c>
      <c r="T36" s="9" t="s">
        <v>883</v>
      </c>
      <c r="U36" s="9" t="s">
        <v>884</v>
      </c>
      <c r="V36" s="9"/>
      <c r="W36" s="10" t="s">
        <v>1994</v>
      </c>
      <c r="X36" s="13" t="s">
        <v>1998</v>
      </c>
      <c r="Y36" s="9" t="s">
        <v>885</v>
      </c>
      <c r="Z36" s="10" t="s">
        <v>1915</v>
      </c>
      <c r="AB36" s="6" t="s">
        <v>1916</v>
      </c>
      <c r="AC36" s="2" t="s">
        <v>1955</v>
      </c>
      <c r="AD36" s="9" t="s">
        <v>887</v>
      </c>
      <c r="AE36" s="9" t="s">
        <v>886</v>
      </c>
      <c r="AH36" s="2">
        <v>10</v>
      </c>
      <c r="AK36" s="2" t="s">
        <v>1917</v>
      </c>
      <c r="AO36" s="2" t="s">
        <v>1918</v>
      </c>
      <c r="AP36" s="5" t="str">
        <f t="shared" si="0"/>
        <v>Europe, France, FR, Bretagne, Ille-et-Vilaine, Rennes, Campus Institut Agro</v>
      </c>
      <c r="AQ36" s="3" t="s">
        <v>1919</v>
      </c>
      <c r="AR36" s="3" t="s">
        <v>1920</v>
      </c>
      <c r="AS36" s="3" t="s">
        <v>1921</v>
      </c>
      <c r="AT36" s="3" t="s">
        <v>1922</v>
      </c>
      <c r="AU36" s="3" t="s">
        <v>1923</v>
      </c>
      <c r="AV36" s="3" t="s">
        <v>1924</v>
      </c>
      <c r="AW36" s="3" t="s">
        <v>1925</v>
      </c>
      <c r="BC36" s="2" t="s">
        <v>1926</v>
      </c>
      <c r="BF36" s="2" t="s">
        <v>1927</v>
      </c>
      <c r="BG36" s="2" t="s">
        <v>1928</v>
      </c>
      <c r="BO36" s="2" t="s">
        <v>1915</v>
      </c>
      <c r="BQ36" s="2">
        <v>1</v>
      </c>
      <c r="BR36" s="2">
        <v>1</v>
      </c>
      <c r="BS36" s="2" t="s">
        <v>1929</v>
      </c>
    </row>
    <row r="37" spans="2:71" s="2" customFormat="1" x14ac:dyDescent="0.35">
      <c r="B37" s="3" t="s">
        <v>1907</v>
      </c>
      <c r="C37" s="2" t="s">
        <v>1908</v>
      </c>
      <c r="D37" s="4">
        <v>44743</v>
      </c>
      <c r="F37" s="2">
        <v>2022</v>
      </c>
      <c r="G37" s="2">
        <v>7</v>
      </c>
      <c r="I37" s="4">
        <v>44743</v>
      </c>
      <c r="J37" s="2" t="s">
        <v>1909</v>
      </c>
      <c r="L37" s="2" t="s">
        <v>1910</v>
      </c>
      <c r="M37" s="1" t="str">
        <f t="shared" si="1"/>
        <v>Quercus robur L., 1753</v>
      </c>
      <c r="N37" s="1" t="str">
        <f t="shared" si="2"/>
        <v>PlantaeTracheophytaEquisetopsidaFagalesFagaceaeQuercusrobur</v>
      </c>
      <c r="O37" s="2" t="s">
        <v>1911</v>
      </c>
      <c r="P37" s="2" t="s">
        <v>1912</v>
      </c>
      <c r="Q37" s="2" t="s">
        <v>1913</v>
      </c>
      <c r="R37" s="2" t="s">
        <v>1933</v>
      </c>
      <c r="S37" s="9" t="s">
        <v>6</v>
      </c>
      <c r="T37" s="9" t="s">
        <v>7</v>
      </c>
      <c r="U37" s="9" t="s">
        <v>345</v>
      </c>
      <c r="V37" s="9"/>
      <c r="W37" s="10" t="s">
        <v>1994</v>
      </c>
      <c r="X37" s="13" t="s">
        <v>1998</v>
      </c>
      <c r="Y37" s="9" t="s">
        <v>346</v>
      </c>
      <c r="Z37" s="10" t="s">
        <v>1915</v>
      </c>
      <c r="AB37" s="6" t="s">
        <v>1916</v>
      </c>
      <c r="AC37" s="2" t="s">
        <v>1958</v>
      </c>
      <c r="AD37" s="9" t="s">
        <v>354</v>
      </c>
      <c r="AE37" s="9" t="s">
        <v>353</v>
      </c>
      <c r="AH37" s="2">
        <v>10</v>
      </c>
      <c r="AK37" s="2" t="s">
        <v>1917</v>
      </c>
      <c r="AO37" s="2" t="s">
        <v>1918</v>
      </c>
      <c r="AP37" s="5" t="str">
        <f t="shared" si="0"/>
        <v>Europe, France, FR, Bretagne, Ille-et-Vilaine, Rennes, Campus Institut Agro</v>
      </c>
      <c r="AQ37" s="3" t="s">
        <v>1919</v>
      </c>
      <c r="AR37" s="3" t="s">
        <v>1920</v>
      </c>
      <c r="AS37" s="3" t="s">
        <v>1921</v>
      </c>
      <c r="AT37" s="3" t="s">
        <v>1922</v>
      </c>
      <c r="AU37" s="3" t="s">
        <v>1923</v>
      </c>
      <c r="AV37" s="3" t="s">
        <v>1924</v>
      </c>
      <c r="AW37" s="3" t="s">
        <v>1925</v>
      </c>
      <c r="BC37" s="2" t="s">
        <v>1926</v>
      </c>
      <c r="BF37" s="2" t="s">
        <v>1927</v>
      </c>
      <c r="BG37" s="2" t="s">
        <v>1928</v>
      </c>
      <c r="BO37" s="2" t="s">
        <v>1915</v>
      </c>
      <c r="BQ37" s="2">
        <v>1</v>
      </c>
      <c r="BR37" s="2">
        <v>1</v>
      </c>
      <c r="BS37" s="2" t="s">
        <v>1929</v>
      </c>
    </row>
    <row r="38" spans="2:71" s="2" customFormat="1" x14ac:dyDescent="0.35">
      <c r="B38" s="3" t="s">
        <v>1907</v>
      </c>
      <c r="C38" s="2" t="s">
        <v>1908</v>
      </c>
      <c r="D38" s="4">
        <v>44743</v>
      </c>
      <c r="F38" s="2">
        <v>2022</v>
      </c>
      <c r="G38" s="2">
        <v>7</v>
      </c>
      <c r="I38" s="4">
        <v>44743</v>
      </c>
      <c r="J38" s="2" t="s">
        <v>1909</v>
      </c>
      <c r="L38" s="2" t="s">
        <v>1910</v>
      </c>
      <c r="M38" s="1" t="str">
        <f t="shared" si="1"/>
        <v>Quercus petraea (Matt.)Liebl, 1784</v>
      </c>
      <c r="N38" s="1" t="str">
        <f t="shared" si="2"/>
        <v>PlantaeTracheophytaEquisetopsidaFagalesFagaceaeQuercuspetraea</v>
      </c>
      <c r="O38" s="2" t="s">
        <v>1911</v>
      </c>
      <c r="P38" s="2" t="s">
        <v>1912</v>
      </c>
      <c r="Q38" s="2" t="s">
        <v>1913</v>
      </c>
      <c r="R38" s="2" t="s">
        <v>1933</v>
      </c>
      <c r="S38" s="9" t="s">
        <v>6</v>
      </c>
      <c r="T38" s="9" t="s">
        <v>7</v>
      </c>
      <c r="U38" s="9" t="s">
        <v>388</v>
      </c>
      <c r="V38" s="9"/>
      <c r="W38" s="10" t="s">
        <v>1994</v>
      </c>
      <c r="X38" s="13" t="s">
        <v>2009</v>
      </c>
      <c r="Y38" s="9" t="s">
        <v>392</v>
      </c>
      <c r="Z38" s="10" t="s">
        <v>1915</v>
      </c>
      <c r="AB38" s="6" t="s">
        <v>1916</v>
      </c>
      <c r="AC38" s="2" t="s">
        <v>1961</v>
      </c>
      <c r="AD38" s="9" t="s">
        <v>420</v>
      </c>
      <c r="AE38" s="9" t="s">
        <v>419</v>
      </c>
      <c r="AH38" s="2">
        <v>10</v>
      </c>
      <c r="AK38" s="2" t="s">
        <v>1917</v>
      </c>
      <c r="AO38" s="2" t="s">
        <v>1918</v>
      </c>
      <c r="AP38" s="5" t="str">
        <f t="shared" si="0"/>
        <v>Europe, France, FR, Bretagne, Ille-et-Vilaine, Rennes, Campus Institut Agro</v>
      </c>
      <c r="AQ38" s="3" t="s">
        <v>1919</v>
      </c>
      <c r="AR38" s="3" t="s">
        <v>1920</v>
      </c>
      <c r="AS38" s="3" t="s">
        <v>1921</v>
      </c>
      <c r="AT38" s="3" t="s">
        <v>1922</v>
      </c>
      <c r="AU38" s="3" t="s">
        <v>1923</v>
      </c>
      <c r="AV38" s="3" t="s">
        <v>1924</v>
      </c>
      <c r="AW38" s="3" t="s">
        <v>1925</v>
      </c>
      <c r="BC38" s="2" t="s">
        <v>1926</v>
      </c>
      <c r="BF38" s="2" t="s">
        <v>1927</v>
      </c>
      <c r="BG38" s="2" t="s">
        <v>1928</v>
      </c>
      <c r="BO38" s="2" t="s">
        <v>1915</v>
      </c>
      <c r="BQ38" s="2">
        <v>1</v>
      </c>
      <c r="BR38" s="2">
        <v>1</v>
      </c>
      <c r="BS38" s="2" t="s">
        <v>1929</v>
      </c>
    </row>
    <row r="39" spans="2:71" s="2" customFormat="1" x14ac:dyDescent="0.35">
      <c r="B39" s="3" t="s">
        <v>1907</v>
      </c>
      <c r="C39" s="2" t="s">
        <v>1908</v>
      </c>
      <c r="D39" s="4">
        <v>44743</v>
      </c>
      <c r="F39" s="2">
        <v>2022</v>
      </c>
      <c r="G39" s="2">
        <v>7</v>
      </c>
      <c r="I39" s="4">
        <v>44743</v>
      </c>
      <c r="J39" s="2" t="s">
        <v>1909</v>
      </c>
      <c r="L39" s="2" t="s">
        <v>1910</v>
      </c>
      <c r="M39" s="1" t="str">
        <f t="shared" si="1"/>
        <v>Quercus rubra L., 1753</v>
      </c>
      <c r="N39" s="1" t="str">
        <f t="shared" si="2"/>
        <v>PlantaeTracheophytaEquisetopsidaFagalesFagaceaeQuercusrubra</v>
      </c>
      <c r="O39" s="2" t="s">
        <v>1911</v>
      </c>
      <c r="P39" s="2" t="s">
        <v>1912</v>
      </c>
      <c r="Q39" s="2" t="s">
        <v>1913</v>
      </c>
      <c r="R39" s="2" t="s">
        <v>1933</v>
      </c>
      <c r="S39" s="9" t="s">
        <v>6</v>
      </c>
      <c r="T39" s="9" t="s">
        <v>7</v>
      </c>
      <c r="U39" s="9" t="s">
        <v>8</v>
      </c>
      <c r="V39" s="9"/>
      <c r="W39" s="10" t="s">
        <v>1994</v>
      </c>
      <c r="X39" s="13" t="s">
        <v>1998</v>
      </c>
      <c r="Y39" s="9" t="s">
        <v>392</v>
      </c>
      <c r="Z39" s="10" t="s">
        <v>1915</v>
      </c>
      <c r="AB39" s="6" t="s">
        <v>1916</v>
      </c>
      <c r="AC39" s="2" t="s">
        <v>1962</v>
      </c>
      <c r="AD39" s="9" t="s">
        <v>422</v>
      </c>
      <c r="AE39" s="9" t="s">
        <v>421</v>
      </c>
      <c r="AH39" s="2">
        <v>10</v>
      </c>
      <c r="AK39" s="2" t="s">
        <v>1917</v>
      </c>
      <c r="AO39" s="2" t="s">
        <v>1918</v>
      </c>
      <c r="AP39" s="5" t="str">
        <f t="shared" si="0"/>
        <v>Europe, France, FR, Bretagne, Ille-et-Vilaine, Rennes, Campus Institut Agro</v>
      </c>
      <c r="AQ39" s="3" t="s">
        <v>1919</v>
      </c>
      <c r="AR39" s="3" t="s">
        <v>1920</v>
      </c>
      <c r="AS39" s="3" t="s">
        <v>1921</v>
      </c>
      <c r="AT39" s="3" t="s">
        <v>1922</v>
      </c>
      <c r="AU39" s="3" t="s">
        <v>1923</v>
      </c>
      <c r="AV39" s="3" t="s">
        <v>1924</v>
      </c>
      <c r="AW39" s="3" t="s">
        <v>1925</v>
      </c>
      <c r="BC39" s="2" t="s">
        <v>1926</v>
      </c>
      <c r="BF39" s="2" t="s">
        <v>1927</v>
      </c>
      <c r="BG39" s="2" t="s">
        <v>1928</v>
      </c>
      <c r="BO39" s="2" t="s">
        <v>1915</v>
      </c>
      <c r="BQ39" s="2">
        <v>1</v>
      </c>
      <c r="BR39" s="2">
        <v>1</v>
      </c>
      <c r="BS39" s="2" t="s">
        <v>1929</v>
      </c>
    </row>
    <row r="40" spans="2:71" s="2" customFormat="1" x14ac:dyDescent="0.35">
      <c r="B40" s="3" t="s">
        <v>1907</v>
      </c>
      <c r="C40" s="2" t="s">
        <v>1908</v>
      </c>
      <c r="D40" s="4">
        <v>44743</v>
      </c>
      <c r="F40" s="2">
        <v>2022</v>
      </c>
      <c r="G40" s="2">
        <v>7</v>
      </c>
      <c r="I40" s="4">
        <v>44743</v>
      </c>
      <c r="J40" s="2" t="s">
        <v>1909</v>
      </c>
      <c r="L40" s="2" t="s">
        <v>1910</v>
      </c>
      <c r="M40" s="1" t="str">
        <f t="shared" si="1"/>
        <v>Quercus ilex L., 1753</v>
      </c>
      <c r="N40" s="1" t="str">
        <f t="shared" si="2"/>
        <v>PlantaeTracheophytaEquisetopsidaFagalesFagaceaeQuercusilex</v>
      </c>
      <c r="O40" s="2" t="s">
        <v>1911</v>
      </c>
      <c r="P40" s="2" t="s">
        <v>1912</v>
      </c>
      <c r="Q40" s="2" t="s">
        <v>1913</v>
      </c>
      <c r="R40" s="2" t="s">
        <v>1933</v>
      </c>
      <c r="S40" s="9" t="s">
        <v>6</v>
      </c>
      <c r="T40" s="9" t="s">
        <v>7</v>
      </c>
      <c r="U40" s="9" t="s">
        <v>427</v>
      </c>
      <c r="V40" s="9"/>
      <c r="W40" s="10" t="s">
        <v>1994</v>
      </c>
      <c r="X40" s="13" t="s">
        <v>1998</v>
      </c>
      <c r="Y40" s="9" t="s">
        <v>428</v>
      </c>
      <c r="Z40" s="10" t="s">
        <v>1915</v>
      </c>
      <c r="AB40" s="6" t="s">
        <v>1916</v>
      </c>
      <c r="AC40" s="2" t="s">
        <v>1963</v>
      </c>
      <c r="AD40" s="9" t="s">
        <v>430</v>
      </c>
      <c r="AE40" s="9" t="s">
        <v>429</v>
      </c>
      <c r="AH40" s="2">
        <v>10</v>
      </c>
      <c r="AK40" s="2" t="s">
        <v>1917</v>
      </c>
      <c r="AO40" s="2" t="s">
        <v>1918</v>
      </c>
      <c r="AP40" s="5" t="str">
        <f t="shared" si="0"/>
        <v>Europe, France, FR, Bretagne, Ille-et-Vilaine, Rennes, Campus Institut Agro</v>
      </c>
      <c r="AQ40" s="3" t="s">
        <v>1919</v>
      </c>
      <c r="AR40" s="3" t="s">
        <v>1920</v>
      </c>
      <c r="AS40" s="3" t="s">
        <v>1921</v>
      </c>
      <c r="AT40" s="3" t="s">
        <v>1922</v>
      </c>
      <c r="AU40" s="3" t="s">
        <v>1923</v>
      </c>
      <c r="AV40" s="3" t="s">
        <v>1924</v>
      </c>
      <c r="AW40" s="3" t="s">
        <v>1925</v>
      </c>
      <c r="BC40" s="2" t="s">
        <v>1926</v>
      </c>
      <c r="BF40" s="2" t="s">
        <v>1927</v>
      </c>
      <c r="BG40" s="2" t="s">
        <v>1928</v>
      </c>
      <c r="BO40" s="2" t="s">
        <v>1915</v>
      </c>
      <c r="BQ40" s="2">
        <v>1</v>
      </c>
      <c r="BR40" s="2">
        <v>1</v>
      </c>
      <c r="BS40" s="2" t="s">
        <v>1929</v>
      </c>
    </row>
    <row r="41" spans="2:71" s="2" customFormat="1" x14ac:dyDescent="0.35">
      <c r="B41" s="3" t="s">
        <v>1907</v>
      </c>
      <c r="C41" s="2" t="s">
        <v>1908</v>
      </c>
      <c r="D41" s="4">
        <v>44743</v>
      </c>
      <c r="F41" s="2">
        <v>2022</v>
      </c>
      <c r="G41" s="2">
        <v>7</v>
      </c>
      <c r="I41" s="4">
        <v>44743</v>
      </c>
      <c r="J41" s="2" t="s">
        <v>1909</v>
      </c>
      <c r="L41" s="2" t="s">
        <v>1910</v>
      </c>
      <c r="M41" s="1" t="str">
        <f t="shared" si="1"/>
        <v>Taxus baccata L., 1753</v>
      </c>
      <c r="N41" s="1" t="str">
        <f t="shared" si="2"/>
        <v>PlantaeTracheophytaEquisetopsidaCupressalesTaxaceaeTaxusbaccata</v>
      </c>
      <c r="O41" s="2" t="s">
        <v>1911</v>
      </c>
      <c r="P41" s="2" t="s">
        <v>1912</v>
      </c>
      <c r="Q41" s="2" t="s">
        <v>1913</v>
      </c>
      <c r="R41" s="2" t="s">
        <v>1934</v>
      </c>
      <c r="S41" s="9" t="s">
        <v>933</v>
      </c>
      <c r="T41" s="9" t="s">
        <v>934</v>
      </c>
      <c r="U41" s="9" t="s">
        <v>935</v>
      </c>
      <c r="V41" s="9"/>
      <c r="W41" s="10" t="s">
        <v>1994</v>
      </c>
      <c r="X41" s="13" t="s">
        <v>1998</v>
      </c>
      <c r="Y41" s="9" t="s">
        <v>936</v>
      </c>
      <c r="Z41" s="10" t="s">
        <v>1915</v>
      </c>
      <c r="AB41" s="6" t="s">
        <v>1916</v>
      </c>
      <c r="AC41" s="2" t="s">
        <v>2046</v>
      </c>
      <c r="AD41" s="9" t="s">
        <v>938</v>
      </c>
      <c r="AE41" s="9" t="s">
        <v>937</v>
      </c>
      <c r="AH41" s="2">
        <v>10</v>
      </c>
      <c r="AK41" s="2" t="s">
        <v>1917</v>
      </c>
      <c r="AO41" s="2" t="s">
        <v>1918</v>
      </c>
      <c r="AP41" s="5" t="str">
        <f t="shared" si="0"/>
        <v>Europe, France, FR, Bretagne, Ille-et-Vilaine, Rennes, Campus Institut Agro</v>
      </c>
      <c r="AQ41" s="3" t="s">
        <v>1919</v>
      </c>
      <c r="AR41" s="3" t="s">
        <v>1920</v>
      </c>
      <c r="AS41" s="3" t="s">
        <v>1921</v>
      </c>
      <c r="AT41" s="3" t="s">
        <v>1922</v>
      </c>
      <c r="AU41" s="3" t="s">
        <v>1923</v>
      </c>
      <c r="AV41" s="3" t="s">
        <v>1924</v>
      </c>
      <c r="AW41" s="3" t="s">
        <v>1925</v>
      </c>
      <c r="BC41" s="2" t="s">
        <v>1926</v>
      </c>
      <c r="BF41" s="2" t="s">
        <v>1927</v>
      </c>
      <c r="BG41" s="2" t="s">
        <v>1928</v>
      </c>
      <c r="BO41" s="2" t="s">
        <v>1915</v>
      </c>
      <c r="BQ41" s="2">
        <v>1</v>
      </c>
      <c r="BR41" s="2">
        <v>1</v>
      </c>
      <c r="BS41" s="2" t="s">
        <v>1929</v>
      </c>
    </row>
    <row r="42" spans="2:71" s="2" customFormat="1" x14ac:dyDescent="0.35">
      <c r="B42" s="3" t="s">
        <v>1907</v>
      </c>
      <c r="C42" s="2" t="s">
        <v>1908</v>
      </c>
      <c r="D42" s="4">
        <v>44743</v>
      </c>
      <c r="F42" s="2">
        <v>2022</v>
      </c>
      <c r="G42" s="2">
        <v>7</v>
      </c>
      <c r="I42" s="4">
        <v>44743</v>
      </c>
      <c r="J42" s="2" t="s">
        <v>1909</v>
      </c>
      <c r="L42" s="2" t="s">
        <v>1910</v>
      </c>
      <c r="M42" s="1" t="str">
        <f t="shared" si="1"/>
        <v>Sequoia sempervirens (D.Don) Endl., 1847</v>
      </c>
      <c r="N42" s="1" t="str">
        <f t="shared" si="2"/>
        <v>PlantaeTracheophytaPinopsidaCupressalesCupressaceaeSequoiasempervirens</v>
      </c>
      <c r="O42" s="2" t="s">
        <v>1911</v>
      </c>
      <c r="P42" s="2" t="s">
        <v>1912</v>
      </c>
      <c r="Q42" s="2" t="s">
        <v>1997</v>
      </c>
      <c r="R42" s="2" t="s">
        <v>1934</v>
      </c>
      <c r="S42" s="9" t="s">
        <v>454</v>
      </c>
      <c r="T42" s="9" t="s">
        <v>1645</v>
      </c>
      <c r="U42" s="9" t="s">
        <v>1646</v>
      </c>
      <c r="V42" s="9"/>
      <c r="W42" s="10" t="s">
        <v>1994</v>
      </c>
      <c r="X42" t="s">
        <v>2074</v>
      </c>
      <c r="Y42" s="9" t="s">
        <v>1647</v>
      </c>
      <c r="Z42" s="10" t="s">
        <v>1915</v>
      </c>
      <c r="AB42" s="6" t="s">
        <v>1916</v>
      </c>
      <c r="AC42" s="2" t="s">
        <v>2073</v>
      </c>
      <c r="AD42" s="9" t="s">
        <v>1651</v>
      </c>
      <c r="AE42" s="9" t="s">
        <v>1650</v>
      </c>
      <c r="AH42" s="2">
        <v>10</v>
      </c>
      <c r="AK42" s="2" t="s">
        <v>1917</v>
      </c>
      <c r="AO42" s="2" t="s">
        <v>1918</v>
      </c>
      <c r="AP42" s="5" t="str">
        <f t="shared" si="0"/>
        <v>Europe, France, FR, Bretagne, Ille-et-Vilaine, Rennes, Campus Institut Agro</v>
      </c>
      <c r="AQ42" s="3" t="s">
        <v>1919</v>
      </c>
      <c r="AR42" s="3" t="s">
        <v>1920</v>
      </c>
      <c r="AS42" s="3" t="s">
        <v>1921</v>
      </c>
      <c r="AT42" s="3" t="s">
        <v>1922</v>
      </c>
      <c r="AU42" s="3" t="s">
        <v>1923</v>
      </c>
      <c r="AV42" s="3" t="s">
        <v>1924</v>
      </c>
      <c r="AW42" s="3" t="s">
        <v>1925</v>
      </c>
      <c r="BC42" s="2" t="s">
        <v>1926</v>
      </c>
      <c r="BF42" s="2" t="s">
        <v>1927</v>
      </c>
      <c r="BG42" s="2" t="s">
        <v>1928</v>
      </c>
      <c r="BO42" s="2" t="s">
        <v>1915</v>
      </c>
      <c r="BQ42" s="2">
        <v>1</v>
      </c>
      <c r="BR42" s="2">
        <v>1</v>
      </c>
      <c r="BS42" s="2" t="s">
        <v>1929</v>
      </c>
    </row>
    <row r="43" spans="2:71" s="2" customFormat="1" x14ac:dyDescent="0.35">
      <c r="B43" s="3" t="s">
        <v>1907</v>
      </c>
      <c r="C43" s="2" t="s">
        <v>1908</v>
      </c>
      <c r="D43" s="4">
        <v>44743</v>
      </c>
      <c r="F43" s="2">
        <v>2022</v>
      </c>
      <c r="G43" s="2">
        <v>7</v>
      </c>
      <c r="I43" s="4">
        <v>44743</v>
      </c>
      <c r="J43" s="2" t="s">
        <v>1909</v>
      </c>
      <c r="L43" s="2" t="s">
        <v>1910</v>
      </c>
      <c r="M43" s="1" t="str">
        <f t="shared" si="1"/>
        <v>Taxodium distichum (L.) Rich., 1810</v>
      </c>
      <c r="N43" s="1" t="str">
        <f t="shared" si="2"/>
        <v>PlantaeTracheophytaPinopsidaCupressalesCupressaceaeTaxodiumdistichum</v>
      </c>
      <c r="O43" s="2" t="s">
        <v>1911</v>
      </c>
      <c r="P43" s="2" t="s">
        <v>1912</v>
      </c>
      <c r="Q43" s="2" t="s">
        <v>1997</v>
      </c>
      <c r="R43" s="2" t="s">
        <v>1934</v>
      </c>
      <c r="S43" s="9" t="s">
        <v>454</v>
      </c>
      <c r="T43" s="9" t="s">
        <v>463</v>
      </c>
      <c r="U43" s="9" t="s">
        <v>464</v>
      </c>
      <c r="V43" s="9"/>
      <c r="W43" s="10" t="s">
        <v>1994</v>
      </c>
      <c r="X43" t="s">
        <v>2078</v>
      </c>
      <c r="Y43" s="9" t="s">
        <v>465</v>
      </c>
      <c r="Z43" s="10" t="s">
        <v>1915</v>
      </c>
      <c r="AB43" s="6" t="s">
        <v>1916</v>
      </c>
      <c r="AC43" s="2" t="s">
        <v>2077</v>
      </c>
      <c r="AD43" s="9" t="s">
        <v>467</v>
      </c>
      <c r="AE43" s="9" t="s">
        <v>466</v>
      </c>
      <c r="AH43" s="2">
        <v>10</v>
      </c>
      <c r="AK43" s="2" t="s">
        <v>1917</v>
      </c>
      <c r="AO43" s="2" t="s">
        <v>1918</v>
      </c>
      <c r="AP43" s="5" t="str">
        <f t="shared" si="0"/>
        <v>Europe, France, FR, Bretagne, Ille-et-Vilaine, Rennes, Campus Institut Agro</v>
      </c>
      <c r="AQ43" s="3" t="s">
        <v>1919</v>
      </c>
      <c r="AR43" s="3" t="s">
        <v>1920</v>
      </c>
      <c r="AS43" s="3" t="s">
        <v>1921</v>
      </c>
      <c r="AT43" s="3" t="s">
        <v>1922</v>
      </c>
      <c r="AU43" s="3" t="s">
        <v>1923</v>
      </c>
      <c r="AV43" s="3" t="s">
        <v>1924</v>
      </c>
      <c r="AW43" s="3" t="s">
        <v>1925</v>
      </c>
      <c r="BC43" s="2" t="s">
        <v>1926</v>
      </c>
      <c r="BF43" s="2" t="s">
        <v>1927</v>
      </c>
      <c r="BG43" s="2" t="s">
        <v>1928</v>
      </c>
      <c r="BO43" s="2" t="s">
        <v>1915</v>
      </c>
      <c r="BQ43" s="2">
        <v>1</v>
      </c>
      <c r="BR43" s="2">
        <v>1</v>
      </c>
      <c r="BS43" s="2" t="s">
        <v>1929</v>
      </c>
    </row>
    <row r="44" spans="2:71" s="2" customFormat="1" x14ac:dyDescent="0.35">
      <c r="B44" s="3" t="s">
        <v>1907</v>
      </c>
      <c r="C44" s="2" t="s">
        <v>1908</v>
      </c>
      <c r="D44" s="4">
        <v>44743</v>
      </c>
      <c r="F44" s="2">
        <v>2022</v>
      </c>
      <c r="G44" s="2">
        <v>7</v>
      </c>
      <c r="I44" s="4">
        <v>44743</v>
      </c>
      <c r="J44" s="2" t="s">
        <v>1909</v>
      </c>
      <c r="L44" s="2" t="s">
        <v>1910</v>
      </c>
      <c r="M44" s="1" t="str">
        <f t="shared" si="1"/>
        <v>Taxus baccata L., 1753</v>
      </c>
      <c r="N44" s="1" t="str">
        <f t="shared" si="2"/>
        <v>PlantaeTracheophytaEquisetopsidaCupressalesTaxaceaeTaxusbaccata</v>
      </c>
      <c r="O44" s="2" t="s">
        <v>1911</v>
      </c>
      <c r="P44" s="2" t="s">
        <v>1912</v>
      </c>
      <c r="Q44" s="2" t="s">
        <v>1913</v>
      </c>
      <c r="R44" s="2" t="s">
        <v>1934</v>
      </c>
      <c r="S44" s="9" t="s">
        <v>933</v>
      </c>
      <c r="T44" s="9" t="s">
        <v>934</v>
      </c>
      <c r="U44" s="9" t="s">
        <v>935</v>
      </c>
      <c r="V44" s="9"/>
      <c r="W44" s="10" t="s">
        <v>1994</v>
      </c>
      <c r="X44" s="13" t="s">
        <v>1998</v>
      </c>
      <c r="Y44" s="9" t="s">
        <v>936</v>
      </c>
      <c r="Z44" s="10" t="s">
        <v>1915</v>
      </c>
      <c r="AB44" s="6" t="s">
        <v>1916</v>
      </c>
      <c r="AC44" s="2" t="s">
        <v>2046</v>
      </c>
      <c r="AD44" s="9" t="s">
        <v>940</v>
      </c>
      <c r="AE44" s="9" t="s">
        <v>939</v>
      </c>
      <c r="AH44" s="2">
        <v>10</v>
      </c>
      <c r="AK44" s="2" t="s">
        <v>1917</v>
      </c>
      <c r="AO44" s="2" t="s">
        <v>1918</v>
      </c>
      <c r="AP44" s="5" t="str">
        <f t="shared" si="0"/>
        <v>Europe, France, FR, Bretagne, Ille-et-Vilaine, Rennes, Campus Institut Agro</v>
      </c>
      <c r="AQ44" s="3" t="s">
        <v>1919</v>
      </c>
      <c r="AR44" s="3" t="s">
        <v>1920</v>
      </c>
      <c r="AS44" s="3" t="s">
        <v>1921</v>
      </c>
      <c r="AT44" s="3" t="s">
        <v>1922</v>
      </c>
      <c r="AU44" s="3" t="s">
        <v>1923</v>
      </c>
      <c r="AV44" s="3" t="s">
        <v>1924</v>
      </c>
      <c r="AW44" s="3" t="s">
        <v>1925</v>
      </c>
      <c r="BC44" s="2" t="s">
        <v>1926</v>
      </c>
      <c r="BF44" s="2" t="s">
        <v>1927</v>
      </c>
      <c r="BG44" s="2" t="s">
        <v>1928</v>
      </c>
      <c r="BO44" s="2" t="s">
        <v>1915</v>
      </c>
      <c r="BQ44" s="2">
        <v>1</v>
      </c>
      <c r="BR44" s="2">
        <v>1</v>
      </c>
      <c r="BS44" s="2" t="s">
        <v>1929</v>
      </c>
    </row>
    <row r="45" spans="2:71" s="2" customFormat="1" x14ac:dyDescent="0.35">
      <c r="B45" s="3" t="s">
        <v>1907</v>
      </c>
      <c r="C45" s="2" t="s">
        <v>1908</v>
      </c>
      <c r="D45" s="4">
        <v>44743</v>
      </c>
      <c r="F45" s="2">
        <v>2022</v>
      </c>
      <c r="G45" s="2">
        <v>7</v>
      </c>
      <c r="I45" s="4">
        <v>44743</v>
      </c>
      <c r="J45" s="2" t="s">
        <v>1909</v>
      </c>
      <c r="L45" s="2" t="s">
        <v>1910</v>
      </c>
      <c r="M45" s="1" t="str">
        <f t="shared" si="1"/>
        <v>Populus nigra Du Roi, 1772</v>
      </c>
      <c r="N45" s="1" t="str">
        <f t="shared" si="2"/>
        <v>PlantaeTracheophytaEquisetopsidaMalpighialesSalicaceaePopulusnigra</v>
      </c>
      <c r="O45" s="2" t="s">
        <v>1911</v>
      </c>
      <c r="P45" s="2" t="s">
        <v>1912</v>
      </c>
      <c r="Q45" s="3" t="s">
        <v>1913</v>
      </c>
      <c r="R45" s="3" t="s">
        <v>2040</v>
      </c>
      <c r="S45" s="9" t="s">
        <v>0</v>
      </c>
      <c r="T45" s="9" t="s">
        <v>1214</v>
      </c>
      <c r="U45" s="9" t="s">
        <v>1175</v>
      </c>
      <c r="V45" s="9" t="s">
        <v>1215</v>
      </c>
      <c r="W45" s="10" t="s">
        <v>1995</v>
      </c>
      <c r="X45" s="12" t="s">
        <v>2055</v>
      </c>
      <c r="Y45" s="9" t="s">
        <v>1216</v>
      </c>
      <c r="Z45" s="10" t="s">
        <v>1915</v>
      </c>
      <c r="AB45" s="6" t="s">
        <v>1916</v>
      </c>
      <c r="AC45" s="2" t="s">
        <v>2054</v>
      </c>
      <c r="AD45" s="9" t="s">
        <v>1218</v>
      </c>
      <c r="AE45" s="9" t="s">
        <v>1217</v>
      </c>
      <c r="AH45" s="2">
        <v>10</v>
      </c>
      <c r="AK45" s="2" t="s">
        <v>1917</v>
      </c>
      <c r="AO45" s="2" t="s">
        <v>1918</v>
      </c>
      <c r="AP45" s="5" t="str">
        <f t="shared" si="0"/>
        <v>Europe, France, FR, Bretagne, Ille-et-Vilaine, Rennes, Campus Institut Agro</v>
      </c>
      <c r="AQ45" s="3" t="s">
        <v>1919</v>
      </c>
      <c r="AR45" s="3" t="s">
        <v>1920</v>
      </c>
      <c r="AS45" s="3" t="s">
        <v>1921</v>
      </c>
      <c r="AT45" s="3" t="s">
        <v>1922</v>
      </c>
      <c r="AU45" s="3" t="s">
        <v>1923</v>
      </c>
      <c r="AV45" s="3" t="s">
        <v>1924</v>
      </c>
      <c r="AW45" s="3" t="s">
        <v>1925</v>
      </c>
      <c r="BC45" s="2" t="s">
        <v>1926</v>
      </c>
      <c r="BF45" s="2" t="s">
        <v>1927</v>
      </c>
      <c r="BG45" s="2" t="s">
        <v>1928</v>
      </c>
      <c r="BO45" s="2" t="s">
        <v>1915</v>
      </c>
      <c r="BQ45" s="2">
        <v>1</v>
      </c>
      <c r="BR45" s="2">
        <v>1</v>
      </c>
      <c r="BS45" s="2" t="s">
        <v>1929</v>
      </c>
    </row>
    <row r="46" spans="2:71" s="2" customFormat="1" x14ac:dyDescent="0.35">
      <c r="B46" s="3" t="s">
        <v>1907</v>
      </c>
      <c r="C46" s="2" t="s">
        <v>1908</v>
      </c>
      <c r="D46" s="4">
        <v>44743</v>
      </c>
      <c r="F46" s="2">
        <v>2022</v>
      </c>
      <c r="G46" s="2">
        <v>7</v>
      </c>
      <c r="I46" s="4">
        <v>44743</v>
      </c>
      <c r="J46" s="2" t="s">
        <v>1909</v>
      </c>
      <c r="L46" s="2" t="s">
        <v>1910</v>
      </c>
      <c r="M46" s="1" t="str">
        <f t="shared" si="1"/>
        <v>Populus nigra Du Roi, 1772</v>
      </c>
      <c r="N46" s="1" t="str">
        <f t="shared" si="2"/>
        <v>PlantaeTracheophytaEquisetopsidaMalpighialesSalicaceaePopulusnigra</v>
      </c>
      <c r="O46" s="2" t="s">
        <v>1911</v>
      </c>
      <c r="P46" s="2" t="s">
        <v>1912</v>
      </c>
      <c r="Q46" s="3" t="s">
        <v>1913</v>
      </c>
      <c r="R46" s="3" t="s">
        <v>2040</v>
      </c>
      <c r="S46" s="9" t="s">
        <v>0</v>
      </c>
      <c r="T46" s="9" t="s">
        <v>1214</v>
      </c>
      <c r="U46" s="9" t="s">
        <v>1175</v>
      </c>
      <c r="V46" s="9" t="s">
        <v>1215</v>
      </c>
      <c r="W46" s="10" t="s">
        <v>1995</v>
      </c>
      <c r="X46" s="12" t="s">
        <v>2055</v>
      </c>
      <c r="Y46" s="9" t="s">
        <v>1216</v>
      </c>
      <c r="Z46" s="10" t="s">
        <v>1915</v>
      </c>
      <c r="AB46" s="6" t="s">
        <v>1916</v>
      </c>
      <c r="AC46" s="2" t="s">
        <v>2054</v>
      </c>
      <c r="AD46" s="9" t="s">
        <v>1220</v>
      </c>
      <c r="AE46" s="9" t="s">
        <v>1219</v>
      </c>
      <c r="AH46" s="2">
        <v>10</v>
      </c>
      <c r="AK46" s="2" t="s">
        <v>1917</v>
      </c>
      <c r="AO46" s="2" t="s">
        <v>1918</v>
      </c>
      <c r="AP46" s="5" t="str">
        <f t="shared" si="0"/>
        <v>Europe, France, FR, Bretagne, Ille-et-Vilaine, Rennes, Campus Institut Agro</v>
      </c>
      <c r="AQ46" s="3" t="s">
        <v>1919</v>
      </c>
      <c r="AR46" s="3" t="s">
        <v>1920</v>
      </c>
      <c r="AS46" s="3" t="s">
        <v>1921</v>
      </c>
      <c r="AT46" s="3" t="s">
        <v>1922</v>
      </c>
      <c r="AU46" s="3" t="s">
        <v>1923</v>
      </c>
      <c r="AV46" s="3" t="s">
        <v>1924</v>
      </c>
      <c r="AW46" s="3" t="s">
        <v>1925</v>
      </c>
      <c r="BC46" s="2" t="s">
        <v>1926</v>
      </c>
      <c r="BF46" s="2" t="s">
        <v>1927</v>
      </c>
      <c r="BG46" s="2" t="s">
        <v>1928</v>
      </c>
      <c r="BO46" s="2" t="s">
        <v>1915</v>
      </c>
      <c r="BQ46" s="2">
        <v>1</v>
      </c>
      <c r="BR46" s="2">
        <v>1</v>
      </c>
      <c r="BS46" s="2" t="s">
        <v>1929</v>
      </c>
    </row>
    <row r="47" spans="2:71" s="2" customFormat="1" x14ac:dyDescent="0.35">
      <c r="B47" s="3" t="s">
        <v>1907</v>
      </c>
      <c r="C47" s="2" t="s">
        <v>1908</v>
      </c>
      <c r="D47" s="4">
        <v>44743</v>
      </c>
      <c r="F47" s="2">
        <v>2022</v>
      </c>
      <c r="G47" s="2">
        <v>7</v>
      </c>
      <c r="I47" s="4">
        <v>44743</v>
      </c>
      <c r="J47" s="2" t="s">
        <v>1909</v>
      </c>
      <c r="L47" s="2" t="s">
        <v>1910</v>
      </c>
      <c r="M47" s="1" t="str">
        <f t="shared" si="1"/>
        <v>Prunus laurocerasus L., 1753</v>
      </c>
      <c r="N47" s="1" t="str">
        <f t="shared" si="2"/>
        <v>PlantaeTracheophytaEquisetopsidaRosalesRosaceaePrunuslaurocerasus</v>
      </c>
      <c r="O47" s="2" t="s">
        <v>1911</v>
      </c>
      <c r="P47" s="2" t="s">
        <v>1912</v>
      </c>
      <c r="Q47" s="20" t="s">
        <v>1913</v>
      </c>
      <c r="R47" s="1" t="s">
        <v>1932</v>
      </c>
      <c r="S47" s="9" t="s">
        <v>29</v>
      </c>
      <c r="T47" s="9" t="s">
        <v>178</v>
      </c>
      <c r="U47" s="9" t="s">
        <v>989</v>
      </c>
      <c r="V47" s="9"/>
      <c r="W47" s="10" t="s">
        <v>1994</v>
      </c>
      <c r="X47" s="13" t="s">
        <v>1998</v>
      </c>
      <c r="Y47" s="9" t="s">
        <v>990</v>
      </c>
      <c r="Z47" s="10" t="s">
        <v>1915</v>
      </c>
      <c r="AB47" s="6" t="s">
        <v>1916</v>
      </c>
      <c r="AC47" s="2" t="s">
        <v>1947</v>
      </c>
      <c r="AD47" s="9" t="s">
        <v>994</v>
      </c>
      <c r="AE47" s="9" t="s">
        <v>993</v>
      </c>
      <c r="AH47" s="2">
        <v>10</v>
      </c>
      <c r="AK47" s="2" t="s">
        <v>1917</v>
      </c>
      <c r="AO47" s="2" t="s">
        <v>1918</v>
      </c>
      <c r="AP47" s="5" t="str">
        <f t="shared" si="0"/>
        <v>Europe, France, FR, Bretagne, Ille-et-Vilaine, Rennes, Campus Institut Agro</v>
      </c>
      <c r="AQ47" s="3" t="s">
        <v>1919</v>
      </c>
      <c r="AR47" s="3" t="s">
        <v>1920</v>
      </c>
      <c r="AS47" s="3" t="s">
        <v>1921</v>
      </c>
      <c r="AT47" s="3" t="s">
        <v>1922</v>
      </c>
      <c r="AU47" s="3" t="s">
        <v>1923</v>
      </c>
      <c r="AV47" s="3" t="s">
        <v>1924</v>
      </c>
      <c r="AW47" s="3" t="s">
        <v>1925</v>
      </c>
      <c r="BC47" s="2" t="s">
        <v>1926</v>
      </c>
      <c r="BF47" s="2" t="s">
        <v>1927</v>
      </c>
      <c r="BG47" s="2" t="s">
        <v>1928</v>
      </c>
      <c r="BO47" s="2" t="s">
        <v>1915</v>
      </c>
      <c r="BQ47" s="2">
        <v>1</v>
      </c>
      <c r="BR47" s="2">
        <v>1</v>
      </c>
      <c r="BS47" s="2" t="s">
        <v>1929</v>
      </c>
    </row>
    <row r="48" spans="2:71" s="2" customFormat="1" x14ac:dyDescent="0.35">
      <c r="B48" s="3" t="s">
        <v>1907</v>
      </c>
      <c r="C48" s="2" t="s">
        <v>1908</v>
      </c>
      <c r="D48" s="4">
        <v>44743</v>
      </c>
      <c r="F48" s="2">
        <v>2022</v>
      </c>
      <c r="G48" s="2">
        <v>7</v>
      </c>
      <c r="I48" s="4">
        <v>44743</v>
      </c>
      <c r="J48" s="2" t="s">
        <v>1909</v>
      </c>
      <c r="L48" s="2" t="s">
        <v>1910</v>
      </c>
      <c r="M48" s="1" t="str">
        <f t="shared" si="1"/>
        <v>Thuja plicata L., 1753</v>
      </c>
      <c r="N48" s="1" t="str">
        <f t="shared" si="2"/>
        <v>PlantaeTracheophytaPinopsidaCupressalesCupressaceaeThujaplicata</v>
      </c>
      <c r="O48" s="2" t="s">
        <v>1911</v>
      </c>
      <c r="P48" s="2" t="s">
        <v>1912</v>
      </c>
      <c r="Q48" s="2" t="s">
        <v>1997</v>
      </c>
      <c r="R48" s="2" t="s">
        <v>1934</v>
      </c>
      <c r="S48" s="9" t="s">
        <v>454</v>
      </c>
      <c r="T48" s="9" t="s">
        <v>1685</v>
      </c>
      <c r="U48" s="9" t="s">
        <v>1686</v>
      </c>
      <c r="V48" s="9"/>
      <c r="W48" s="10" t="s">
        <v>1994</v>
      </c>
      <c r="X48" s="13" t="s">
        <v>1998</v>
      </c>
      <c r="Y48" s="9" t="s">
        <v>1687</v>
      </c>
      <c r="Z48" s="10" t="s">
        <v>1915</v>
      </c>
      <c r="AB48" s="6" t="s">
        <v>1916</v>
      </c>
      <c r="AC48" s="2" t="s">
        <v>1954</v>
      </c>
      <c r="AD48" s="9" t="s">
        <v>1693</v>
      </c>
      <c r="AE48" s="9" t="s">
        <v>1692</v>
      </c>
      <c r="AH48" s="2">
        <v>10</v>
      </c>
      <c r="AK48" s="2" t="s">
        <v>1917</v>
      </c>
      <c r="AO48" s="2" t="s">
        <v>1918</v>
      </c>
      <c r="AP48" s="5" t="str">
        <f t="shared" si="0"/>
        <v>Europe, France, FR, Bretagne, Ille-et-Vilaine, Rennes, Campus Institut Agro</v>
      </c>
      <c r="AQ48" s="3" t="s">
        <v>1919</v>
      </c>
      <c r="AR48" s="3" t="s">
        <v>1920</v>
      </c>
      <c r="AS48" s="3" t="s">
        <v>1921</v>
      </c>
      <c r="AT48" s="3" t="s">
        <v>1922</v>
      </c>
      <c r="AU48" s="3" t="s">
        <v>1923</v>
      </c>
      <c r="AV48" s="3" t="s">
        <v>1924</v>
      </c>
      <c r="AW48" s="3" t="s">
        <v>1925</v>
      </c>
      <c r="BC48" s="2" t="s">
        <v>1926</v>
      </c>
      <c r="BF48" s="2" t="s">
        <v>1927</v>
      </c>
      <c r="BG48" s="2" t="s">
        <v>1928</v>
      </c>
      <c r="BO48" s="2" t="s">
        <v>1915</v>
      </c>
      <c r="BQ48" s="2">
        <v>1</v>
      </c>
      <c r="BR48" s="2">
        <v>1</v>
      </c>
      <c r="BS48" s="2" t="s">
        <v>1929</v>
      </c>
    </row>
    <row r="49" spans="1:137" s="2" customFormat="1" x14ac:dyDescent="0.35">
      <c r="B49" s="3" t="s">
        <v>1907</v>
      </c>
      <c r="C49" s="2" t="s">
        <v>1908</v>
      </c>
      <c r="D49" s="4">
        <v>44743</v>
      </c>
      <c r="F49" s="2">
        <v>2022</v>
      </c>
      <c r="G49" s="2">
        <v>7</v>
      </c>
      <c r="I49" s="4">
        <v>44743</v>
      </c>
      <c r="J49" s="2" t="s">
        <v>1909</v>
      </c>
      <c r="L49" s="2" t="s">
        <v>1910</v>
      </c>
      <c r="M49" s="1" t="str">
        <f t="shared" si="1"/>
        <v>Thuja plicata L., 1753</v>
      </c>
      <c r="N49" s="1" t="str">
        <f t="shared" si="2"/>
        <v>PlantaeTracheophytaPinopsidaCupressalesCupressaceaeThujaplicata</v>
      </c>
      <c r="O49" s="2" t="s">
        <v>1911</v>
      </c>
      <c r="P49" s="2" t="s">
        <v>1912</v>
      </c>
      <c r="Q49" s="2" t="s">
        <v>1997</v>
      </c>
      <c r="R49" s="2" t="s">
        <v>1934</v>
      </c>
      <c r="S49" s="9" t="s">
        <v>454</v>
      </c>
      <c r="T49" s="9" t="s">
        <v>1685</v>
      </c>
      <c r="U49" s="9" t="s">
        <v>1686</v>
      </c>
      <c r="V49" s="9"/>
      <c r="W49" s="10" t="s">
        <v>1994</v>
      </c>
      <c r="X49" s="13" t="s">
        <v>1998</v>
      </c>
      <c r="Y49" s="9" t="s">
        <v>1687</v>
      </c>
      <c r="Z49" s="10" t="s">
        <v>1915</v>
      </c>
      <c r="AB49" s="6" t="s">
        <v>1916</v>
      </c>
      <c r="AC49" s="2" t="s">
        <v>1954</v>
      </c>
      <c r="AD49" s="9" t="s">
        <v>1695</v>
      </c>
      <c r="AE49" s="9" t="s">
        <v>1694</v>
      </c>
      <c r="AH49" s="2">
        <v>10</v>
      </c>
      <c r="AK49" s="2" t="s">
        <v>1917</v>
      </c>
      <c r="AO49" s="2" t="s">
        <v>1918</v>
      </c>
      <c r="AP49" s="5" t="str">
        <f t="shared" si="0"/>
        <v>Europe, France, FR, Bretagne, Ille-et-Vilaine, Rennes, Campus Institut Agro</v>
      </c>
      <c r="AQ49" s="3" t="s">
        <v>1919</v>
      </c>
      <c r="AR49" s="3" t="s">
        <v>1920</v>
      </c>
      <c r="AS49" s="3" t="s">
        <v>1921</v>
      </c>
      <c r="AT49" s="3" t="s">
        <v>1922</v>
      </c>
      <c r="AU49" s="3" t="s">
        <v>1923</v>
      </c>
      <c r="AV49" s="3" t="s">
        <v>1924</v>
      </c>
      <c r="AW49" s="3" t="s">
        <v>1925</v>
      </c>
      <c r="BC49" s="2" t="s">
        <v>1926</v>
      </c>
      <c r="BF49" s="2" t="s">
        <v>1927</v>
      </c>
      <c r="BG49" s="2" t="s">
        <v>1928</v>
      </c>
      <c r="BO49" s="2" t="s">
        <v>1915</v>
      </c>
      <c r="BQ49" s="2">
        <v>1</v>
      </c>
      <c r="BR49" s="2">
        <v>1</v>
      </c>
      <c r="BS49" s="2" t="s">
        <v>1929</v>
      </c>
    </row>
    <row r="50" spans="1:137" s="2" customFormat="1" x14ac:dyDescent="0.35">
      <c r="B50" s="3" t="s">
        <v>1907</v>
      </c>
      <c r="C50" s="2" t="s">
        <v>1908</v>
      </c>
      <c r="D50" s="4">
        <v>44743</v>
      </c>
      <c r="F50" s="2">
        <v>2022</v>
      </c>
      <c r="G50" s="2">
        <v>7</v>
      </c>
      <c r="I50" s="4">
        <v>44743</v>
      </c>
      <c r="J50" s="2" t="s">
        <v>1909</v>
      </c>
      <c r="L50" s="2" t="s">
        <v>1910</v>
      </c>
      <c r="M50" s="1" t="str">
        <f t="shared" si="1"/>
        <v xml:space="preserve">Parrotia persica </v>
      </c>
      <c r="N50" s="1" t="str">
        <f t="shared" si="2"/>
        <v>PlantaeTracheophytaHamamelidaceaeParrotiapersica</v>
      </c>
      <c r="O50" s="2" t="s">
        <v>1911</v>
      </c>
      <c r="P50" s="2" t="s">
        <v>1912</v>
      </c>
      <c r="Q50" s="24"/>
      <c r="R50" s="24"/>
      <c r="S50" s="9" t="s">
        <v>58</v>
      </c>
      <c r="T50" s="9" t="s">
        <v>59</v>
      </c>
      <c r="U50" s="9" t="s">
        <v>60</v>
      </c>
      <c r="V50" s="9"/>
      <c r="W50" s="10" t="s">
        <v>1994</v>
      </c>
      <c r="X50" s="25"/>
      <c r="Y50" s="9" t="s">
        <v>61</v>
      </c>
      <c r="Z50" s="10" t="s">
        <v>1915</v>
      </c>
      <c r="AB50" s="6" t="s">
        <v>1916</v>
      </c>
      <c r="AC50" s="24"/>
      <c r="AD50" s="9" t="s">
        <v>63</v>
      </c>
      <c r="AE50" s="9" t="s">
        <v>62</v>
      </c>
      <c r="AH50" s="2">
        <v>10</v>
      </c>
      <c r="AK50" s="2" t="s">
        <v>1917</v>
      </c>
      <c r="AO50" s="2" t="s">
        <v>1918</v>
      </c>
      <c r="AP50" s="5" t="str">
        <f t="shared" si="0"/>
        <v>Europe, France, FR, Bretagne, Ille-et-Vilaine, Rennes, Campus Institut Agro</v>
      </c>
      <c r="AQ50" s="3" t="s">
        <v>1919</v>
      </c>
      <c r="AR50" s="3" t="s">
        <v>1920</v>
      </c>
      <c r="AS50" s="3" t="s">
        <v>1921</v>
      </c>
      <c r="AT50" s="3" t="s">
        <v>1922</v>
      </c>
      <c r="AU50" s="3" t="s">
        <v>1923</v>
      </c>
      <c r="AV50" s="3" t="s">
        <v>1924</v>
      </c>
      <c r="AW50" s="3" t="s">
        <v>1925</v>
      </c>
      <c r="BC50" s="2" t="s">
        <v>1926</v>
      </c>
      <c r="BF50" s="2" t="s">
        <v>1927</v>
      </c>
      <c r="BG50" s="2" t="s">
        <v>1928</v>
      </c>
      <c r="BO50" s="2" t="s">
        <v>1915</v>
      </c>
      <c r="BQ50" s="2">
        <v>1</v>
      </c>
      <c r="BR50" s="2">
        <v>1</v>
      </c>
      <c r="BS50" s="2" t="s">
        <v>1929</v>
      </c>
    </row>
    <row r="51" spans="1:137" s="2" customFormat="1" x14ac:dyDescent="0.35">
      <c r="B51" s="3" t="s">
        <v>1907</v>
      </c>
      <c r="C51" s="2" t="s">
        <v>1908</v>
      </c>
      <c r="D51" s="4">
        <v>44743</v>
      </c>
      <c r="F51" s="2">
        <v>2022</v>
      </c>
      <c r="G51" s="2">
        <v>7</v>
      </c>
      <c r="I51" s="4">
        <v>44743</v>
      </c>
      <c r="J51" s="2" t="s">
        <v>1909</v>
      </c>
      <c r="L51" s="2" t="s">
        <v>1910</v>
      </c>
      <c r="M51" s="1" t="str">
        <f t="shared" si="1"/>
        <v xml:space="preserve">Parrotia persica </v>
      </c>
      <c r="N51" s="1" t="str">
        <f t="shared" si="2"/>
        <v>PlantaeTracheophytaHamamelidaceaeParrotiapersica</v>
      </c>
      <c r="O51" s="2" t="s">
        <v>1911</v>
      </c>
      <c r="P51" s="2" t="s">
        <v>1912</v>
      </c>
      <c r="Q51" s="24"/>
      <c r="R51" s="24"/>
      <c r="S51" s="9" t="s">
        <v>58</v>
      </c>
      <c r="T51" s="9" t="s">
        <v>59</v>
      </c>
      <c r="U51" s="9" t="s">
        <v>60</v>
      </c>
      <c r="V51" s="9"/>
      <c r="W51" s="10" t="s">
        <v>1994</v>
      </c>
      <c r="X51" s="25"/>
      <c r="Y51" s="9" t="s">
        <v>61</v>
      </c>
      <c r="Z51" s="10" t="s">
        <v>1915</v>
      </c>
      <c r="AB51" s="6" t="s">
        <v>1916</v>
      </c>
      <c r="AC51" s="26"/>
      <c r="AD51" s="9" t="s">
        <v>65</v>
      </c>
      <c r="AE51" s="9" t="s">
        <v>64</v>
      </c>
      <c r="AH51" s="2">
        <v>10</v>
      </c>
      <c r="AK51" s="2" t="s">
        <v>1917</v>
      </c>
      <c r="AO51" s="2" t="s">
        <v>1918</v>
      </c>
      <c r="AP51" s="5" t="str">
        <f t="shared" si="0"/>
        <v>Europe, France, FR, Bretagne, Ille-et-Vilaine, Rennes, Campus Institut Agro</v>
      </c>
      <c r="AQ51" s="3" t="s">
        <v>1919</v>
      </c>
      <c r="AR51" s="3" t="s">
        <v>1920</v>
      </c>
      <c r="AS51" s="3" t="s">
        <v>1921</v>
      </c>
      <c r="AT51" s="3" t="s">
        <v>1922</v>
      </c>
      <c r="AU51" s="3" t="s">
        <v>1923</v>
      </c>
      <c r="AV51" s="3" t="s">
        <v>1924</v>
      </c>
      <c r="AW51" s="3" t="s">
        <v>1925</v>
      </c>
      <c r="BC51" s="2" t="s">
        <v>1926</v>
      </c>
      <c r="BF51" s="2" t="s">
        <v>1927</v>
      </c>
      <c r="BG51" s="2" t="s">
        <v>1928</v>
      </c>
      <c r="BO51" s="2" t="s">
        <v>1915</v>
      </c>
      <c r="BQ51" s="2">
        <v>1</v>
      </c>
      <c r="BR51" s="2">
        <v>1</v>
      </c>
      <c r="BS51" s="2" t="s">
        <v>1929</v>
      </c>
    </row>
    <row r="52" spans="1:137" s="2" customFormat="1" x14ac:dyDescent="0.35">
      <c r="B52" s="3" t="s">
        <v>1907</v>
      </c>
      <c r="C52" s="2" t="s">
        <v>1908</v>
      </c>
      <c r="D52" s="4">
        <v>44743</v>
      </c>
      <c r="F52" s="2">
        <v>2022</v>
      </c>
      <c r="G52" s="2">
        <v>7</v>
      </c>
      <c r="I52" s="4">
        <v>44743</v>
      </c>
      <c r="J52" s="2" t="s">
        <v>1909</v>
      </c>
      <c r="L52" s="2" t="s">
        <v>1910</v>
      </c>
      <c r="M52" s="1" t="str">
        <f t="shared" si="1"/>
        <v>Acer rubrum L., 1753</v>
      </c>
      <c r="N52" s="1" t="str">
        <f t="shared" si="2"/>
        <v>PlantaeTracheophytaEquisetopsidaSapindalesSapindaceaeAcerrubrum</v>
      </c>
      <c r="O52" s="2" t="s">
        <v>1911</v>
      </c>
      <c r="P52" s="2" t="s">
        <v>1912</v>
      </c>
      <c r="Q52" s="3" t="s">
        <v>1913</v>
      </c>
      <c r="R52" s="3" t="s">
        <v>2019</v>
      </c>
      <c r="S52" s="9" t="s">
        <v>151</v>
      </c>
      <c r="T52" s="9" t="s">
        <v>152</v>
      </c>
      <c r="U52" s="9" t="s">
        <v>712</v>
      </c>
      <c r="V52" s="9"/>
      <c r="W52" s="10" t="s">
        <v>1994</v>
      </c>
      <c r="X52" t="s">
        <v>1998</v>
      </c>
      <c r="Y52" s="9" t="s">
        <v>713</v>
      </c>
      <c r="Z52" s="10" t="s">
        <v>1915</v>
      </c>
      <c r="AB52" s="6" t="s">
        <v>1916</v>
      </c>
      <c r="AC52" s="2" t="s">
        <v>2079</v>
      </c>
      <c r="AD52" s="9" t="s">
        <v>715</v>
      </c>
      <c r="AE52" s="9" t="s">
        <v>714</v>
      </c>
      <c r="AH52" s="2">
        <v>10</v>
      </c>
      <c r="AK52" s="2" t="s">
        <v>1917</v>
      </c>
      <c r="AO52" s="2" t="s">
        <v>1918</v>
      </c>
      <c r="AP52" s="5" t="str">
        <f t="shared" si="0"/>
        <v>Europe, France, FR, Bretagne, Ille-et-Vilaine, Rennes, Campus Institut Agro</v>
      </c>
      <c r="AQ52" s="3" t="s">
        <v>1919</v>
      </c>
      <c r="AR52" s="3" t="s">
        <v>1920</v>
      </c>
      <c r="AS52" s="3" t="s">
        <v>1921</v>
      </c>
      <c r="AT52" s="3" t="s">
        <v>1922</v>
      </c>
      <c r="AU52" s="3" t="s">
        <v>1923</v>
      </c>
      <c r="AV52" s="3" t="s">
        <v>1924</v>
      </c>
      <c r="AW52" s="3" t="s">
        <v>1925</v>
      </c>
      <c r="BC52" s="2" t="s">
        <v>1926</v>
      </c>
      <c r="BF52" s="2" t="s">
        <v>1927</v>
      </c>
      <c r="BG52" s="2" t="s">
        <v>1928</v>
      </c>
      <c r="BO52" s="2" t="s">
        <v>1915</v>
      </c>
      <c r="BQ52" s="2">
        <v>1</v>
      </c>
      <c r="BR52" s="2">
        <v>1</v>
      </c>
      <c r="BS52" s="2" t="s">
        <v>1929</v>
      </c>
    </row>
    <row r="53" spans="1:137" s="2" customFormat="1" x14ac:dyDescent="0.35">
      <c r="B53" s="3" t="s">
        <v>1907</v>
      </c>
      <c r="C53" s="2" t="s">
        <v>1908</v>
      </c>
      <c r="D53" s="4">
        <v>44743</v>
      </c>
      <c r="F53" s="2">
        <v>2022</v>
      </c>
      <c r="G53" s="2">
        <v>7</v>
      </c>
      <c r="I53" s="4">
        <v>44743</v>
      </c>
      <c r="J53" s="2" t="s">
        <v>1909</v>
      </c>
      <c r="L53" s="2" t="s">
        <v>1910</v>
      </c>
      <c r="M53" s="1" t="str">
        <f t="shared" si="1"/>
        <v>Thuja plicata L., 1753</v>
      </c>
      <c r="N53" s="1" t="str">
        <f t="shared" si="2"/>
        <v>PlantaeTracheophytaPinopsidaCupressalesCupressaceaeThujaplicata</v>
      </c>
      <c r="O53" s="2" t="s">
        <v>1911</v>
      </c>
      <c r="P53" s="2" t="s">
        <v>1912</v>
      </c>
      <c r="Q53" s="2" t="s">
        <v>1997</v>
      </c>
      <c r="R53" s="2" t="s">
        <v>1934</v>
      </c>
      <c r="S53" s="9" t="s">
        <v>454</v>
      </c>
      <c r="T53" s="9" t="s">
        <v>1685</v>
      </c>
      <c r="U53" s="9" t="s">
        <v>1686</v>
      </c>
      <c r="V53" s="9" t="s">
        <v>1698</v>
      </c>
      <c r="W53" s="10" t="s">
        <v>1995</v>
      </c>
      <c r="X53" s="13" t="s">
        <v>1998</v>
      </c>
      <c r="Y53" s="9" t="s">
        <v>1699</v>
      </c>
      <c r="Z53" s="10" t="s">
        <v>1915</v>
      </c>
      <c r="AB53" s="6" t="s">
        <v>1916</v>
      </c>
      <c r="AC53" s="2" t="s">
        <v>1954</v>
      </c>
      <c r="AD53" s="9" t="s">
        <v>1701</v>
      </c>
      <c r="AE53" s="9" t="s">
        <v>1700</v>
      </c>
      <c r="AH53" s="2">
        <v>10</v>
      </c>
      <c r="AK53" s="2" t="s">
        <v>1917</v>
      </c>
      <c r="AO53" s="2" t="s">
        <v>1918</v>
      </c>
      <c r="AP53" s="5" t="str">
        <f t="shared" si="0"/>
        <v>Europe, France, FR, Bretagne, Ille-et-Vilaine, Rennes, Campus Institut Agro</v>
      </c>
      <c r="AQ53" s="3" t="s">
        <v>1919</v>
      </c>
      <c r="AR53" s="3" t="s">
        <v>1920</v>
      </c>
      <c r="AS53" s="3" t="s">
        <v>1921</v>
      </c>
      <c r="AT53" s="3" t="s">
        <v>1922</v>
      </c>
      <c r="AU53" s="3" t="s">
        <v>1923</v>
      </c>
      <c r="AV53" s="3" t="s">
        <v>1924</v>
      </c>
      <c r="AW53" s="3" t="s">
        <v>1925</v>
      </c>
      <c r="BC53" s="2" t="s">
        <v>1926</v>
      </c>
      <c r="BF53" s="2" t="s">
        <v>1927</v>
      </c>
      <c r="BG53" s="2" t="s">
        <v>1928</v>
      </c>
      <c r="BO53" s="2" t="s">
        <v>1915</v>
      </c>
      <c r="BQ53" s="2">
        <v>1</v>
      </c>
      <c r="BR53" s="2">
        <v>1</v>
      </c>
      <c r="BS53" s="2" t="s">
        <v>1929</v>
      </c>
    </row>
    <row r="54" spans="1:137" s="2" customFormat="1" x14ac:dyDescent="0.35">
      <c r="B54" s="3" t="s">
        <v>1907</v>
      </c>
      <c r="C54" s="2" t="s">
        <v>1908</v>
      </c>
      <c r="D54" s="4">
        <v>44743</v>
      </c>
      <c r="F54" s="2">
        <v>2022</v>
      </c>
      <c r="G54" s="2">
        <v>7</v>
      </c>
      <c r="I54" s="4">
        <v>44743</v>
      </c>
      <c r="J54" s="2" t="s">
        <v>1909</v>
      </c>
      <c r="L54" s="2" t="s">
        <v>1910</v>
      </c>
      <c r="M54" s="1" t="str">
        <f t="shared" si="1"/>
        <v>Fagus sylvatica L., 1753</v>
      </c>
      <c r="N54" s="1" t="str">
        <f t="shared" si="2"/>
        <v>PlantaeTracheophytaEquisetopsidaFagalesFagaceaeFagussylvatica</v>
      </c>
      <c r="O54" s="2" t="s">
        <v>1911</v>
      </c>
      <c r="P54" s="2" t="s">
        <v>1912</v>
      </c>
      <c r="Q54" s="2" t="s">
        <v>1913</v>
      </c>
      <c r="R54" s="2" t="s">
        <v>1933</v>
      </c>
      <c r="S54" s="9" t="s">
        <v>6</v>
      </c>
      <c r="T54" s="9" t="s">
        <v>883</v>
      </c>
      <c r="U54" s="9" t="s">
        <v>884</v>
      </c>
      <c r="V54" s="9"/>
      <c r="W54" s="10" t="s">
        <v>1994</v>
      </c>
      <c r="X54" s="13" t="s">
        <v>1998</v>
      </c>
      <c r="Y54" s="9" t="s">
        <v>885</v>
      </c>
      <c r="Z54" s="10" t="s">
        <v>1915</v>
      </c>
      <c r="AB54" s="6" t="s">
        <v>1916</v>
      </c>
      <c r="AC54" s="2" t="s">
        <v>1955</v>
      </c>
      <c r="AD54" s="9" t="s">
        <v>889</v>
      </c>
      <c r="AE54" s="9" t="s">
        <v>888</v>
      </c>
      <c r="AH54" s="2">
        <v>10</v>
      </c>
      <c r="AK54" s="2" t="s">
        <v>1917</v>
      </c>
      <c r="AO54" s="2" t="s">
        <v>1918</v>
      </c>
      <c r="AP54" s="5" t="str">
        <f t="shared" si="0"/>
        <v>Europe, France, FR, Bretagne, Ille-et-Vilaine, Rennes, Campus Institut Agro</v>
      </c>
      <c r="AQ54" s="3" t="s">
        <v>1919</v>
      </c>
      <c r="AR54" s="3" t="s">
        <v>1920</v>
      </c>
      <c r="AS54" s="3" t="s">
        <v>1921</v>
      </c>
      <c r="AT54" s="3" t="s">
        <v>1922</v>
      </c>
      <c r="AU54" s="3" t="s">
        <v>1923</v>
      </c>
      <c r="AV54" s="3" t="s">
        <v>1924</v>
      </c>
      <c r="AW54" s="3" t="s">
        <v>1925</v>
      </c>
      <c r="BC54" s="2" t="s">
        <v>1926</v>
      </c>
      <c r="BF54" s="2" t="s">
        <v>1927</v>
      </c>
      <c r="BG54" s="2" t="s">
        <v>1928</v>
      </c>
      <c r="BO54" s="2" t="s">
        <v>1915</v>
      </c>
      <c r="BQ54" s="2">
        <v>1</v>
      </c>
      <c r="BR54" s="2">
        <v>1</v>
      </c>
      <c r="BS54" s="2" t="s">
        <v>1929</v>
      </c>
    </row>
    <row r="55" spans="1:137" s="2" customFormat="1" x14ac:dyDescent="0.35">
      <c r="B55" s="3" t="s">
        <v>1907</v>
      </c>
      <c r="C55" s="2" t="s">
        <v>1908</v>
      </c>
      <c r="D55" s="4">
        <v>44743</v>
      </c>
      <c r="F55" s="2">
        <v>2022</v>
      </c>
      <c r="G55" s="2">
        <v>7</v>
      </c>
      <c r="I55" s="4">
        <v>44743</v>
      </c>
      <c r="J55" s="2" t="s">
        <v>1909</v>
      </c>
      <c r="L55" s="2" t="s">
        <v>1910</v>
      </c>
      <c r="M55" s="1" t="str">
        <f t="shared" si="1"/>
        <v>Prunus avium (L.) L., 1755</v>
      </c>
      <c r="N55" s="1" t="str">
        <f t="shared" si="2"/>
        <v>PlantaeTracheophytaEquisetopsidaRosalesRosaceaePrunusavium</v>
      </c>
      <c r="O55" s="2" t="s">
        <v>1911</v>
      </c>
      <c r="P55" s="2" t="s">
        <v>1912</v>
      </c>
      <c r="Q55" s="21" t="s">
        <v>1913</v>
      </c>
      <c r="R55" s="1" t="s">
        <v>1932</v>
      </c>
      <c r="S55" s="9" t="s">
        <v>29</v>
      </c>
      <c r="T55" s="9" t="s">
        <v>178</v>
      </c>
      <c r="U55" s="9" t="s">
        <v>187</v>
      </c>
      <c r="V55" s="9"/>
      <c r="W55" s="10" t="s">
        <v>1994</v>
      </c>
      <c r="X55" s="10" t="s">
        <v>2038</v>
      </c>
      <c r="Y55" s="9" t="s">
        <v>180</v>
      </c>
      <c r="Z55" s="10" t="s">
        <v>1915</v>
      </c>
      <c r="AB55" s="6" t="s">
        <v>1916</v>
      </c>
      <c r="AC55" s="2" t="s">
        <v>1949</v>
      </c>
      <c r="AD55" s="9" t="s">
        <v>195</v>
      </c>
      <c r="AE55" s="9" t="s">
        <v>194</v>
      </c>
      <c r="AH55" s="2">
        <v>10</v>
      </c>
      <c r="AK55" s="2" t="s">
        <v>1917</v>
      </c>
      <c r="AO55" s="2" t="s">
        <v>1918</v>
      </c>
      <c r="AP55" s="5" t="str">
        <f t="shared" si="0"/>
        <v>Europe, France, FR, Bretagne, Ille-et-Vilaine, Rennes, Campus Institut Agro</v>
      </c>
      <c r="AQ55" s="3" t="s">
        <v>1919</v>
      </c>
      <c r="AR55" s="3" t="s">
        <v>1920</v>
      </c>
      <c r="AS55" s="3" t="s">
        <v>1921</v>
      </c>
      <c r="AT55" s="3" t="s">
        <v>1922</v>
      </c>
      <c r="AU55" s="3" t="s">
        <v>1923</v>
      </c>
      <c r="AV55" s="3" t="s">
        <v>1924</v>
      </c>
      <c r="AW55" s="3" t="s">
        <v>1925</v>
      </c>
      <c r="BC55" s="2" t="s">
        <v>1926</v>
      </c>
      <c r="BF55" s="2" t="s">
        <v>1927</v>
      </c>
      <c r="BG55" s="2" t="s">
        <v>1928</v>
      </c>
      <c r="BO55" s="2" t="s">
        <v>1915</v>
      </c>
      <c r="BQ55" s="2">
        <v>1</v>
      </c>
      <c r="BR55" s="2">
        <v>1</v>
      </c>
      <c r="BS55" s="2" t="s">
        <v>1929</v>
      </c>
    </row>
    <row r="56" spans="1:137" s="2" customFormat="1" x14ac:dyDescent="0.35">
      <c r="B56" s="3" t="s">
        <v>1907</v>
      </c>
      <c r="C56" s="2" t="s">
        <v>1908</v>
      </c>
      <c r="D56" s="4">
        <v>44743</v>
      </c>
      <c r="F56" s="2">
        <v>2022</v>
      </c>
      <c r="G56" s="2">
        <v>7</v>
      </c>
      <c r="I56" s="4">
        <v>44743</v>
      </c>
      <c r="J56" s="2" t="s">
        <v>1909</v>
      </c>
      <c r="L56" s="2" t="s">
        <v>1910</v>
      </c>
      <c r="M56" s="1" t="str">
        <f t="shared" si="1"/>
        <v>Tilia platyphyllos L., 1753</v>
      </c>
      <c r="N56" s="1" t="str">
        <f t="shared" si="2"/>
        <v>PlantaeTracheophytaEquisetopsidaMalvalesMalvaceaeTiliaplatyphyllos</v>
      </c>
      <c r="O56" s="2" t="s">
        <v>1911</v>
      </c>
      <c r="P56" s="2" t="s">
        <v>1912</v>
      </c>
      <c r="Q56" s="2" t="s">
        <v>1913</v>
      </c>
      <c r="R56" s="2" t="s">
        <v>1939</v>
      </c>
      <c r="S56" s="9" t="s">
        <v>1702</v>
      </c>
      <c r="T56" s="9" t="s">
        <v>1703</v>
      </c>
      <c r="U56" s="9" t="s">
        <v>1704</v>
      </c>
      <c r="V56" s="9"/>
      <c r="W56" s="10" t="s">
        <v>1994</v>
      </c>
      <c r="X56" s="13" t="s">
        <v>1998</v>
      </c>
      <c r="Y56" s="9" t="s">
        <v>1705</v>
      </c>
      <c r="Z56" s="10" t="s">
        <v>1915</v>
      </c>
      <c r="AB56" s="6" t="s">
        <v>1916</v>
      </c>
      <c r="AC56" s="2" t="s">
        <v>1966</v>
      </c>
      <c r="AD56" s="9" t="s">
        <v>1709</v>
      </c>
      <c r="AE56" s="9" t="s">
        <v>1708</v>
      </c>
      <c r="AH56" s="2">
        <v>10</v>
      </c>
      <c r="AK56" s="2" t="s">
        <v>1917</v>
      </c>
      <c r="AO56" s="2" t="s">
        <v>1918</v>
      </c>
      <c r="AP56" s="5" t="str">
        <f t="shared" si="0"/>
        <v>Europe, France, FR, Bretagne, Ille-et-Vilaine, Rennes, Campus Institut Agro</v>
      </c>
      <c r="AQ56" s="3" t="s">
        <v>1919</v>
      </c>
      <c r="AR56" s="3" t="s">
        <v>1920</v>
      </c>
      <c r="AS56" s="3" t="s">
        <v>1921</v>
      </c>
      <c r="AT56" s="3" t="s">
        <v>1922</v>
      </c>
      <c r="AU56" s="3" t="s">
        <v>1923</v>
      </c>
      <c r="AV56" s="3" t="s">
        <v>1924</v>
      </c>
      <c r="AW56" s="3" t="s">
        <v>1925</v>
      </c>
      <c r="BC56" s="2" t="s">
        <v>1926</v>
      </c>
      <c r="BF56" s="2" t="s">
        <v>1927</v>
      </c>
      <c r="BG56" s="2" t="s">
        <v>1928</v>
      </c>
      <c r="BO56" s="2" t="s">
        <v>1915</v>
      </c>
      <c r="BQ56" s="2">
        <v>1</v>
      </c>
      <c r="BR56" s="2">
        <v>1</v>
      </c>
      <c r="BS56" s="2" t="s">
        <v>1929</v>
      </c>
    </row>
    <row r="57" spans="1:137" s="2" customFormat="1" x14ac:dyDescent="0.35">
      <c r="B57" s="3" t="s">
        <v>1907</v>
      </c>
      <c r="C57" s="2" t="s">
        <v>1908</v>
      </c>
      <c r="D57" s="4">
        <v>44743</v>
      </c>
      <c r="F57" s="2">
        <v>2022</v>
      </c>
      <c r="G57" s="2">
        <v>7</v>
      </c>
      <c r="I57" s="4">
        <v>44743</v>
      </c>
      <c r="J57" s="2" t="s">
        <v>1909</v>
      </c>
      <c r="L57" s="2" t="s">
        <v>1910</v>
      </c>
      <c r="M57" s="1" t="str">
        <f t="shared" si="1"/>
        <v>Epicea breweriana S.Watson, 1885</v>
      </c>
      <c r="N57" s="1" t="str">
        <f t="shared" si="2"/>
        <v>PlantaeTracheophytaPinopsidaPinalesPinaceaeEpiceabreweriana</v>
      </c>
      <c r="O57" s="2" t="s">
        <v>1911</v>
      </c>
      <c r="P57" s="2" t="s">
        <v>1912</v>
      </c>
      <c r="Q57" s="2" t="s">
        <v>1997</v>
      </c>
      <c r="R57" s="2" t="s">
        <v>1930</v>
      </c>
      <c r="S57" s="9" t="s">
        <v>170</v>
      </c>
      <c r="T57" s="9" t="s">
        <v>519</v>
      </c>
      <c r="U57" s="9" t="s">
        <v>2028</v>
      </c>
      <c r="V57" s="9"/>
      <c r="W57" s="10" t="s">
        <v>1994</v>
      </c>
      <c r="X57" s="13" t="s">
        <v>2029</v>
      </c>
      <c r="Y57" s="9" t="s">
        <v>520</v>
      </c>
      <c r="Z57" s="10" t="s">
        <v>1915</v>
      </c>
      <c r="AB57" s="6" t="s">
        <v>1916</v>
      </c>
      <c r="AC57" s="2" t="s">
        <v>1967</v>
      </c>
      <c r="AD57" s="9" t="s">
        <v>522</v>
      </c>
      <c r="AE57" s="9" t="s">
        <v>521</v>
      </c>
      <c r="AH57" s="2">
        <v>10</v>
      </c>
      <c r="AK57" s="2" t="s">
        <v>1917</v>
      </c>
      <c r="AO57" s="2" t="s">
        <v>1918</v>
      </c>
      <c r="AP57" s="5" t="str">
        <f t="shared" si="0"/>
        <v>Europe, France, FR, Bretagne, Ille-et-Vilaine, Rennes, Campus Institut Agro</v>
      </c>
      <c r="AQ57" s="3" t="s">
        <v>1919</v>
      </c>
      <c r="AR57" s="3" t="s">
        <v>1920</v>
      </c>
      <c r="AS57" s="3" t="s">
        <v>1921</v>
      </c>
      <c r="AT57" s="3" t="s">
        <v>1922</v>
      </c>
      <c r="AU57" s="3" t="s">
        <v>1923</v>
      </c>
      <c r="AV57" s="3" t="s">
        <v>1924</v>
      </c>
      <c r="AW57" s="3" t="s">
        <v>1925</v>
      </c>
      <c r="BC57" s="2" t="s">
        <v>1926</v>
      </c>
      <c r="BF57" s="2" t="s">
        <v>1927</v>
      </c>
      <c r="BG57" s="2" t="s">
        <v>1928</v>
      </c>
      <c r="BO57" s="2" t="s">
        <v>1915</v>
      </c>
      <c r="BQ57" s="2">
        <v>1</v>
      </c>
      <c r="BR57" s="2">
        <v>1</v>
      </c>
      <c r="BS57" s="2" t="s">
        <v>1929</v>
      </c>
    </row>
    <row r="58" spans="1:137" s="2" customFormat="1" x14ac:dyDescent="0.35">
      <c r="B58" s="3" t="s">
        <v>1907</v>
      </c>
      <c r="C58" s="2" t="s">
        <v>1908</v>
      </c>
      <c r="D58" s="4">
        <v>44743</v>
      </c>
      <c r="F58" s="2">
        <v>2022</v>
      </c>
      <c r="G58" s="2">
        <v>7</v>
      </c>
      <c r="I58" s="4">
        <v>44743</v>
      </c>
      <c r="J58" s="2" t="s">
        <v>1909</v>
      </c>
      <c r="L58" s="2" t="s">
        <v>1910</v>
      </c>
      <c r="M58" s="1" t="str">
        <f t="shared" si="1"/>
        <v>Epicea breweriana S.Watson, 1885</v>
      </c>
      <c r="N58" s="1" t="str">
        <f t="shared" si="2"/>
        <v>PlantaeTracheophytaPinopsidaPinalesPinaceaeEpiceabreweriana</v>
      </c>
      <c r="O58" s="2" t="s">
        <v>1911</v>
      </c>
      <c r="P58" s="2" t="s">
        <v>1912</v>
      </c>
      <c r="Q58" s="2" t="s">
        <v>1997</v>
      </c>
      <c r="R58" s="2" t="s">
        <v>1930</v>
      </c>
      <c r="S58" s="9" t="s">
        <v>170</v>
      </c>
      <c r="T58" s="9" t="s">
        <v>519</v>
      </c>
      <c r="U58" s="9" t="s">
        <v>2028</v>
      </c>
      <c r="V58" s="9"/>
      <c r="W58" s="10" t="s">
        <v>1994</v>
      </c>
      <c r="X58" s="13" t="s">
        <v>2029</v>
      </c>
      <c r="Y58" s="9" t="s">
        <v>520</v>
      </c>
      <c r="Z58" s="10" t="s">
        <v>1915</v>
      </c>
      <c r="AB58" s="6" t="s">
        <v>1916</v>
      </c>
      <c r="AC58" s="2" t="s">
        <v>1967</v>
      </c>
      <c r="AD58" s="9" t="s">
        <v>524</v>
      </c>
      <c r="AE58" s="9" t="s">
        <v>523</v>
      </c>
      <c r="AH58" s="2">
        <v>10</v>
      </c>
      <c r="AK58" s="2" t="s">
        <v>1917</v>
      </c>
      <c r="AO58" s="2" t="s">
        <v>1918</v>
      </c>
      <c r="AP58" s="5" t="str">
        <f t="shared" si="0"/>
        <v>Europe, France, FR, Bretagne, Ille-et-Vilaine, Rennes, Campus Institut Agro</v>
      </c>
      <c r="AQ58" s="3" t="s">
        <v>1919</v>
      </c>
      <c r="AR58" s="3" t="s">
        <v>1920</v>
      </c>
      <c r="AS58" s="3" t="s">
        <v>1921</v>
      </c>
      <c r="AT58" s="3" t="s">
        <v>1922</v>
      </c>
      <c r="AU58" s="3" t="s">
        <v>1923</v>
      </c>
      <c r="AV58" s="3" t="s">
        <v>1924</v>
      </c>
      <c r="AW58" s="3" t="s">
        <v>1925</v>
      </c>
      <c r="BC58" s="2" t="s">
        <v>1926</v>
      </c>
      <c r="BF58" s="2" t="s">
        <v>1927</v>
      </c>
      <c r="BG58" s="2" t="s">
        <v>1928</v>
      </c>
      <c r="BO58" s="2" t="s">
        <v>1915</v>
      </c>
      <c r="BQ58" s="2">
        <v>1</v>
      </c>
      <c r="BR58" s="2">
        <v>1</v>
      </c>
      <c r="BS58" s="2" t="s">
        <v>1929</v>
      </c>
    </row>
    <row r="59" spans="1:137" s="2" customFormat="1" x14ac:dyDescent="0.35">
      <c r="B59" s="3" t="s">
        <v>1907</v>
      </c>
      <c r="C59" s="2" t="s">
        <v>1908</v>
      </c>
      <c r="D59" s="4">
        <v>44743</v>
      </c>
      <c r="F59" s="2">
        <v>2022</v>
      </c>
      <c r="G59" s="2">
        <v>7</v>
      </c>
      <c r="I59" s="4">
        <v>44743</v>
      </c>
      <c r="J59" s="2" t="s">
        <v>1909</v>
      </c>
      <c r="L59" s="2" t="s">
        <v>1910</v>
      </c>
      <c r="M59" s="1" t="str">
        <f t="shared" si="1"/>
        <v>Carpinus betulus L., 1753</v>
      </c>
      <c r="N59" s="1" t="str">
        <f t="shared" si="2"/>
        <v>PlantaeTracheophytaEquisetopsidaFagalesBetulaceaeCarpinusbetulus</v>
      </c>
      <c r="O59" s="2" t="s">
        <v>1911</v>
      </c>
      <c r="P59" s="2" t="s">
        <v>1912</v>
      </c>
      <c r="Q59" s="2" t="s">
        <v>1913</v>
      </c>
      <c r="R59" s="2" t="s">
        <v>1933</v>
      </c>
      <c r="S59" s="9" t="s">
        <v>71</v>
      </c>
      <c r="T59" s="9" t="s">
        <v>286</v>
      </c>
      <c r="U59" s="9" t="s">
        <v>287</v>
      </c>
      <c r="V59" s="9"/>
      <c r="W59" s="10" t="s">
        <v>1994</v>
      </c>
      <c r="X59" s="2" t="s">
        <v>1998</v>
      </c>
      <c r="Y59" s="9" t="s">
        <v>288</v>
      </c>
      <c r="Z59" s="10" t="s">
        <v>1915</v>
      </c>
      <c r="AB59" s="6" t="s">
        <v>1916</v>
      </c>
      <c r="AC59" s="2" t="s">
        <v>2072</v>
      </c>
      <c r="AD59" s="9" t="s">
        <v>304</v>
      </c>
      <c r="AE59" s="9" t="s">
        <v>303</v>
      </c>
      <c r="AH59" s="2">
        <v>10</v>
      </c>
      <c r="AK59" s="2" t="s">
        <v>1917</v>
      </c>
      <c r="AO59" s="2" t="s">
        <v>1918</v>
      </c>
      <c r="AP59" s="5" t="str">
        <f t="shared" si="0"/>
        <v>Europe, France, FR, Bretagne, Ille-et-Vilaine, Rennes, Campus Institut Agro</v>
      </c>
      <c r="AQ59" s="3" t="s">
        <v>1919</v>
      </c>
      <c r="AR59" s="3" t="s">
        <v>1920</v>
      </c>
      <c r="AS59" s="3" t="s">
        <v>1921</v>
      </c>
      <c r="AT59" s="3" t="s">
        <v>1922</v>
      </c>
      <c r="AU59" s="3" t="s">
        <v>1923</v>
      </c>
      <c r="AV59" s="3" t="s">
        <v>1924</v>
      </c>
      <c r="AW59" s="3" t="s">
        <v>1925</v>
      </c>
      <c r="BC59" s="2" t="s">
        <v>1926</v>
      </c>
      <c r="BF59" s="2" t="s">
        <v>1927</v>
      </c>
      <c r="BG59" s="2" t="s">
        <v>1928</v>
      </c>
      <c r="BO59" s="2" t="s">
        <v>1915</v>
      </c>
      <c r="BQ59" s="2">
        <v>1</v>
      </c>
      <c r="BR59" s="2">
        <v>1</v>
      </c>
      <c r="BS59" s="2" t="s">
        <v>1929</v>
      </c>
    </row>
    <row r="60" spans="1:137" s="2" customFormat="1" x14ac:dyDescent="0.35">
      <c r="B60" s="3" t="s">
        <v>1907</v>
      </c>
      <c r="C60" s="2" t="s">
        <v>1908</v>
      </c>
      <c r="D60" s="4">
        <v>44743</v>
      </c>
      <c r="F60" s="2">
        <v>2022</v>
      </c>
      <c r="G60" s="2">
        <v>7</v>
      </c>
      <c r="I60" s="4">
        <v>44743</v>
      </c>
      <c r="J60" s="2" t="s">
        <v>1909</v>
      </c>
      <c r="L60" s="2" t="s">
        <v>1910</v>
      </c>
      <c r="M60" s="1" t="str">
        <f t="shared" si="1"/>
        <v>Ostrya carpinifolia L., 1753</v>
      </c>
      <c r="N60" s="1" t="str">
        <f t="shared" si="2"/>
        <v>PlantaeTracheophytaEquisetopsidaFagalesBetulaceaeOstryacarpinifolia</v>
      </c>
      <c r="O60" s="2" t="s">
        <v>1911</v>
      </c>
      <c r="P60" s="2" t="s">
        <v>1912</v>
      </c>
      <c r="Q60" s="2" t="s">
        <v>1913</v>
      </c>
      <c r="R60" s="2" t="s">
        <v>1933</v>
      </c>
      <c r="S60" s="9" t="s">
        <v>71</v>
      </c>
      <c r="T60" s="9" t="s">
        <v>321</v>
      </c>
      <c r="U60" s="9" t="s">
        <v>322</v>
      </c>
      <c r="V60" s="9"/>
      <c r="W60" s="10" t="s">
        <v>1994</v>
      </c>
      <c r="X60" s="2" t="s">
        <v>1998</v>
      </c>
      <c r="Y60" s="9" t="s">
        <v>323</v>
      </c>
      <c r="Z60" s="10" t="s">
        <v>1915</v>
      </c>
      <c r="AB60" s="6" t="s">
        <v>1916</v>
      </c>
      <c r="AC60" s="2" t="s">
        <v>2056</v>
      </c>
      <c r="AD60" s="9" t="s">
        <v>325</v>
      </c>
      <c r="AE60" s="9" t="s">
        <v>324</v>
      </c>
      <c r="AH60" s="2">
        <v>10</v>
      </c>
      <c r="AK60" s="2" t="s">
        <v>1917</v>
      </c>
      <c r="AO60" s="2" t="s">
        <v>1918</v>
      </c>
      <c r="AP60" s="5" t="str">
        <f t="shared" si="0"/>
        <v>Europe, France, FR, Bretagne, Ille-et-Vilaine, Rennes, Campus Institut Agro</v>
      </c>
      <c r="AQ60" s="3" t="s">
        <v>1919</v>
      </c>
      <c r="AR60" s="3" t="s">
        <v>1920</v>
      </c>
      <c r="AS60" s="3" t="s">
        <v>1921</v>
      </c>
      <c r="AT60" s="3" t="s">
        <v>1922</v>
      </c>
      <c r="AU60" s="3" t="s">
        <v>1923</v>
      </c>
      <c r="AV60" s="3" t="s">
        <v>1924</v>
      </c>
      <c r="AW60" s="3" t="s">
        <v>1925</v>
      </c>
      <c r="BC60" s="2" t="s">
        <v>1926</v>
      </c>
      <c r="BF60" s="2" t="s">
        <v>1927</v>
      </c>
      <c r="BG60" s="2" t="s">
        <v>1928</v>
      </c>
      <c r="BO60" s="2" t="s">
        <v>1915</v>
      </c>
      <c r="BQ60" s="2">
        <v>1</v>
      </c>
      <c r="BR60" s="2">
        <v>1</v>
      </c>
      <c r="BS60" s="2" t="s">
        <v>1929</v>
      </c>
    </row>
    <row r="61" spans="1:137" s="2" customFormat="1" x14ac:dyDescent="0.35">
      <c r="B61" s="3" t="s">
        <v>1907</v>
      </c>
      <c r="C61" s="2" t="s">
        <v>1908</v>
      </c>
      <c r="D61" s="4">
        <v>44743</v>
      </c>
      <c r="F61" s="2">
        <v>2022</v>
      </c>
      <c r="G61" s="2">
        <v>7</v>
      </c>
      <c r="I61" s="4">
        <v>44743</v>
      </c>
      <c r="J61" s="2" t="s">
        <v>1909</v>
      </c>
      <c r="L61" s="2" t="s">
        <v>1910</v>
      </c>
      <c r="M61" s="1" t="str">
        <f t="shared" si="1"/>
        <v>Thuja plicata L., 1753</v>
      </c>
      <c r="N61" s="1" t="str">
        <f t="shared" si="2"/>
        <v>PlantaeTracheophytaPinopsidaCupressalesCupressaceaeThujaplicata</v>
      </c>
      <c r="O61" s="2" t="s">
        <v>1911</v>
      </c>
      <c r="P61" s="2" t="s">
        <v>1912</v>
      </c>
      <c r="Q61" s="2" t="s">
        <v>1997</v>
      </c>
      <c r="R61" s="2" t="s">
        <v>1934</v>
      </c>
      <c r="S61" s="9" t="s">
        <v>454</v>
      </c>
      <c r="T61" s="9" t="s">
        <v>1685</v>
      </c>
      <c r="U61" s="9" t="s">
        <v>1686</v>
      </c>
      <c r="V61" s="9"/>
      <c r="W61" s="10" t="s">
        <v>1994</v>
      </c>
      <c r="X61" s="13" t="s">
        <v>1998</v>
      </c>
      <c r="Y61" s="9" t="s">
        <v>1687</v>
      </c>
      <c r="Z61" s="10" t="s">
        <v>1915</v>
      </c>
      <c r="AB61" s="6" t="s">
        <v>1916</v>
      </c>
      <c r="AC61" s="2" t="s">
        <v>1954</v>
      </c>
      <c r="AD61" s="9" t="s">
        <v>1697</v>
      </c>
      <c r="AE61" s="9" t="s">
        <v>1696</v>
      </c>
      <c r="AH61" s="2">
        <v>10</v>
      </c>
      <c r="AK61" s="2" t="s">
        <v>1917</v>
      </c>
      <c r="AO61" s="2" t="s">
        <v>1918</v>
      </c>
      <c r="AP61" s="5" t="str">
        <f t="shared" si="0"/>
        <v>Europe, France, FR, Bretagne, Ille-et-Vilaine, Rennes, Campus Institut Agro</v>
      </c>
      <c r="AQ61" s="3" t="s">
        <v>1919</v>
      </c>
      <c r="AR61" s="3" t="s">
        <v>1920</v>
      </c>
      <c r="AS61" s="3" t="s">
        <v>1921</v>
      </c>
      <c r="AT61" s="3" t="s">
        <v>1922</v>
      </c>
      <c r="AU61" s="3" t="s">
        <v>1923</v>
      </c>
      <c r="AV61" s="3" t="s">
        <v>1924</v>
      </c>
      <c r="AW61" s="3" t="s">
        <v>1925</v>
      </c>
      <c r="BC61" s="2" t="s">
        <v>1926</v>
      </c>
      <c r="BF61" s="2" t="s">
        <v>1927</v>
      </c>
      <c r="BG61" s="2" t="s">
        <v>1928</v>
      </c>
      <c r="BO61" s="2" t="s">
        <v>1915</v>
      </c>
      <c r="BQ61" s="2">
        <v>1</v>
      </c>
      <c r="BR61" s="2">
        <v>1</v>
      </c>
      <c r="BS61" s="2" t="s">
        <v>1929</v>
      </c>
    </row>
    <row r="62" spans="1:137" s="2" customFormat="1" x14ac:dyDescent="0.35">
      <c r="B62" s="3" t="s">
        <v>1907</v>
      </c>
      <c r="C62" s="2" t="s">
        <v>1908</v>
      </c>
      <c r="D62" s="4">
        <v>44743</v>
      </c>
      <c r="F62" s="2">
        <v>2022</v>
      </c>
      <c r="G62" s="2">
        <v>7</v>
      </c>
      <c r="I62" s="4">
        <v>44743</v>
      </c>
      <c r="J62" s="2" t="s">
        <v>1909</v>
      </c>
      <c r="L62" s="2" t="s">
        <v>1910</v>
      </c>
      <c r="M62" s="1" t="str">
        <f t="shared" si="1"/>
        <v>Juglans nigra L., 1753</v>
      </c>
      <c r="N62" s="1" t="str">
        <f t="shared" si="2"/>
        <v>PlantaeTracheophytaEquisetopsidaFagalesJuglandaceaeJuglansnigra</v>
      </c>
      <c r="O62" s="2" t="s">
        <v>1911</v>
      </c>
      <c r="P62" s="2" t="s">
        <v>1912</v>
      </c>
      <c r="Q62" s="2" t="s">
        <v>1913</v>
      </c>
      <c r="R62" s="2" t="s">
        <v>1933</v>
      </c>
      <c r="S62" s="9" t="s">
        <v>1164</v>
      </c>
      <c r="T62" s="9" t="s">
        <v>1165</v>
      </c>
      <c r="U62" s="9" t="s">
        <v>1175</v>
      </c>
      <c r="V62" s="9"/>
      <c r="W62" s="10" t="s">
        <v>1994</v>
      </c>
      <c r="X62" s="13" t="s">
        <v>1998</v>
      </c>
      <c r="Y62" s="9" t="s">
        <v>1176</v>
      </c>
      <c r="Z62" s="10" t="s">
        <v>1915</v>
      </c>
      <c r="AB62" s="6" t="s">
        <v>1916</v>
      </c>
      <c r="AC62" s="2" t="s">
        <v>2012</v>
      </c>
      <c r="AD62" s="9" t="s">
        <v>1178</v>
      </c>
      <c r="AE62" s="9" t="s">
        <v>1177</v>
      </c>
      <c r="AH62" s="2">
        <v>10</v>
      </c>
      <c r="AK62" s="2" t="s">
        <v>1917</v>
      </c>
      <c r="AO62" s="2" t="s">
        <v>1918</v>
      </c>
      <c r="AP62" s="5" t="str">
        <f t="shared" si="0"/>
        <v>Europe, France, FR, Bretagne, Ille-et-Vilaine, Rennes, Campus Institut Agro</v>
      </c>
      <c r="AQ62" s="3" t="s">
        <v>1919</v>
      </c>
      <c r="AR62" s="3" t="s">
        <v>1920</v>
      </c>
      <c r="AS62" s="3" t="s">
        <v>1921</v>
      </c>
      <c r="AT62" s="3" t="s">
        <v>1922</v>
      </c>
      <c r="AU62" s="3" t="s">
        <v>1923</v>
      </c>
      <c r="AV62" s="3" t="s">
        <v>1924</v>
      </c>
      <c r="AW62" s="3" t="s">
        <v>1925</v>
      </c>
      <c r="BC62" s="2" t="s">
        <v>1926</v>
      </c>
      <c r="BF62" s="2" t="s">
        <v>1927</v>
      </c>
      <c r="BG62" s="2" t="s">
        <v>1928</v>
      </c>
      <c r="BO62" s="2" t="s">
        <v>1915</v>
      </c>
      <c r="BQ62" s="2">
        <v>1</v>
      </c>
      <c r="BR62" s="2">
        <v>1</v>
      </c>
      <c r="BS62" s="2" t="s">
        <v>1929</v>
      </c>
    </row>
    <row r="63" spans="1:137" s="8" customFormat="1" x14ac:dyDescent="0.35">
      <c r="A63" s="2"/>
      <c r="B63" s="3" t="s">
        <v>1907</v>
      </c>
      <c r="C63" s="2" t="s">
        <v>1908</v>
      </c>
      <c r="D63" s="4">
        <v>44743</v>
      </c>
      <c r="E63" s="2"/>
      <c r="F63" s="2">
        <v>2022</v>
      </c>
      <c r="G63" s="2">
        <v>7</v>
      </c>
      <c r="H63" s="2"/>
      <c r="I63" s="4">
        <v>44743</v>
      </c>
      <c r="J63" s="2" t="s">
        <v>1909</v>
      </c>
      <c r="K63" s="2"/>
      <c r="L63" s="2" t="s">
        <v>1910</v>
      </c>
      <c r="M63" s="1" t="str">
        <f t="shared" si="1"/>
        <v>Morus alba L., 1753</v>
      </c>
      <c r="N63" s="1" t="str">
        <f t="shared" si="2"/>
        <v>PlantaeTracheophytaEquisetopsidaRosalesMoraceaeMorusalba</v>
      </c>
      <c r="O63" s="2" t="s">
        <v>1911</v>
      </c>
      <c r="P63" s="2" t="s">
        <v>1912</v>
      </c>
      <c r="Q63" s="2" t="s">
        <v>1913</v>
      </c>
      <c r="R63" s="2" t="s">
        <v>1932</v>
      </c>
      <c r="S63" s="9" t="s">
        <v>835</v>
      </c>
      <c r="T63" s="9" t="s">
        <v>1136</v>
      </c>
      <c r="U63" s="9" t="s">
        <v>1137</v>
      </c>
      <c r="V63" s="9"/>
      <c r="W63" s="10" t="s">
        <v>1994</v>
      </c>
      <c r="X63" s="13" t="s">
        <v>1998</v>
      </c>
      <c r="Y63" s="9" t="s">
        <v>1138</v>
      </c>
      <c r="Z63" s="10" t="s">
        <v>1915</v>
      </c>
      <c r="AA63" s="2"/>
      <c r="AB63" s="6" t="s">
        <v>1916</v>
      </c>
      <c r="AC63" s="2" t="s">
        <v>1968</v>
      </c>
      <c r="AD63" s="9" t="s">
        <v>1140</v>
      </c>
      <c r="AE63" s="9" t="s">
        <v>1139</v>
      </c>
      <c r="AF63" s="2"/>
      <c r="AH63" s="2">
        <v>10</v>
      </c>
      <c r="AI63" s="2"/>
      <c r="AJ63" s="2"/>
      <c r="AK63" s="2" t="s">
        <v>1917</v>
      </c>
      <c r="AL63" s="2"/>
      <c r="AM63" s="2"/>
      <c r="AN63" s="2"/>
      <c r="AO63" s="2" t="s">
        <v>1918</v>
      </c>
      <c r="AP63" s="5" t="str">
        <f t="shared" si="0"/>
        <v>Europe, France, FR, Bretagne, Ille-et-Vilaine, Rennes, Campus Institut Agro</v>
      </c>
      <c r="AQ63" s="3" t="s">
        <v>1919</v>
      </c>
      <c r="AR63" s="3" t="s">
        <v>1920</v>
      </c>
      <c r="AS63" s="3" t="s">
        <v>1921</v>
      </c>
      <c r="AT63" s="3" t="s">
        <v>1922</v>
      </c>
      <c r="AU63" s="3" t="s">
        <v>1923</v>
      </c>
      <c r="AV63" s="3" t="s">
        <v>1924</v>
      </c>
      <c r="AW63" s="3" t="s">
        <v>1925</v>
      </c>
      <c r="AX63" s="2"/>
      <c r="AY63" s="2"/>
      <c r="AZ63" s="2"/>
      <c r="BA63" s="2"/>
      <c r="BB63" s="2"/>
      <c r="BC63" s="2" t="s">
        <v>1926</v>
      </c>
      <c r="BD63" s="2"/>
      <c r="BE63" s="2"/>
      <c r="BF63" s="2" t="s">
        <v>1927</v>
      </c>
      <c r="BG63" s="2" t="s">
        <v>1928</v>
      </c>
      <c r="BH63" s="2"/>
      <c r="BI63" s="2"/>
      <c r="BJ63" s="2"/>
      <c r="BK63" s="2"/>
      <c r="BL63" s="2"/>
      <c r="BM63" s="2"/>
      <c r="BN63" s="2"/>
      <c r="BO63" s="2" t="s">
        <v>1915</v>
      </c>
      <c r="BP63" s="2"/>
      <c r="BQ63" s="2">
        <v>1</v>
      </c>
      <c r="BR63" s="2">
        <v>1</v>
      </c>
      <c r="BS63" s="2" t="s">
        <v>1929</v>
      </c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</row>
    <row r="64" spans="1:137" s="2" customFormat="1" x14ac:dyDescent="0.35">
      <c r="B64" s="3" t="s">
        <v>1907</v>
      </c>
      <c r="C64" s="2" t="s">
        <v>1908</v>
      </c>
      <c r="D64" s="4">
        <v>44743</v>
      </c>
      <c r="F64" s="2">
        <v>2022</v>
      </c>
      <c r="G64" s="2">
        <v>7</v>
      </c>
      <c r="I64" s="4">
        <v>44743</v>
      </c>
      <c r="J64" s="2" t="s">
        <v>1909</v>
      </c>
      <c r="L64" s="2" t="s">
        <v>1910</v>
      </c>
      <c r="M64" s="1" t="str">
        <f t="shared" si="1"/>
        <v xml:space="preserve">Chamaecyparis lawsonina </v>
      </c>
      <c r="N64" s="1" t="str">
        <f t="shared" si="2"/>
        <v>PlantaeTracheophytaPinopsidaCupressalesCupressaceaeChamaecyparislawsonina</v>
      </c>
      <c r="O64" s="2" t="s">
        <v>1911</v>
      </c>
      <c r="P64" s="2" t="s">
        <v>1912</v>
      </c>
      <c r="Q64" s="24" t="s">
        <v>1997</v>
      </c>
      <c r="R64" s="2" t="s">
        <v>1934</v>
      </c>
      <c r="S64" s="9" t="s">
        <v>454</v>
      </c>
      <c r="T64" s="9" t="s">
        <v>468</v>
      </c>
      <c r="U64" s="9" t="s">
        <v>469</v>
      </c>
      <c r="V64" s="9" t="s">
        <v>474</v>
      </c>
      <c r="W64" s="10" t="s">
        <v>1995</v>
      </c>
      <c r="X64" s="25"/>
      <c r="Y64" s="9" t="s">
        <v>475</v>
      </c>
      <c r="Z64" s="10" t="s">
        <v>1915</v>
      </c>
      <c r="AB64" s="6" t="s">
        <v>1916</v>
      </c>
      <c r="AD64" s="9" t="s">
        <v>477</v>
      </c>
      <c r="AE64" s="9" t="s">
        <v>476</v>
      </c>
      <c r="AH64" s="2">
        <v>10</v>
      </c>
      <c r="AK64" s="2" t="s">
        <v>1917</v>
      </c>
      <c r="AO64" s="2" t="s">
        <v>1918</v>
      </c>
      <c r="AP64" s="5" t="str">
        <f t="shared" si="0"/>
        <v>Europe, France, FR, Bretagne, Ille-et-Vilaine, Rennes, Campus Institut Agro</v>
      </c>
      <c r="AQ64" s="3" t="s">
        <v>1919</v>
      </c>
      <c r="AR64" s="3" t="s">
        <v>1920</v>
      </c>
      <c r="AS64" s="3" t="s">
        <v>1921</v>
      </c>
      <c r="AT64" s="3" t="s">
        <v>1922</v>
      </c>
      <c r="AU64" s="3" t="s">
        <v>1923</v>
      </c>
      <c r="AV64" s="3" t="s">
        <v>1924</v>
      </c>
      <c r="AW64" s="3" t="s">
        <v>1925</v>
      </c>
      <c r="BC64" s="2" t="s">
        <v>1926</v>
      </c>
      <c r="BF64" s="2" t="s">
        <v>1927</v>
      </c>
      <c r="BG64" s="2" t="s">
        <v>1928</v>
      </c>
      <c r="BO64" s="2" t="s">
        <v>1915</v>
      </c>
      <c r="BQ64" s="2">
        <v>1</v>
      </c>
      <c r="BR64" s="2">
        <v>1</v>
      </c>
      <c r="BS64" s="2" t="s">
        <v>1929</v>
      </c>
    </row>
    <row r="65" spans="2:74" s="2" customFormat="1" x14ac:dyDescent="0.35">
      <c r="B65" s="3" t="s">
        <v>1907</v>
      </c>
      <c r="C65" s="2" t="s">
        <v>1908</v>
      </c>
      <c r="D65" s="4">
        <v>44743</v>
      </c>
      <c r="F65" s="2">
        <v>2022</v>
      </c>
      <c r="G65" s="2">
        <v>7</v>
      </c>
      <c r="I65" s="4">
        <v>44743</v>
      </c>
      <c r="J65" s="2" t="s">
        <v>1909</v>
      </c>
      <c r="L65" s="2" t="s">
        <v>1910</v>
      </c>
      <c r="M65" s="1" t="str">
        <f t="shared" si="1"/>
        <v>Picea abies (L.) H.Karst., 1881</v>
      </c>
      <c r="N65" s="1" t="str">
        <f t="shared" si="2"/>
        <v>PlantaeTracheophytaPinopsidaPinalesPinaceaePiceaabies</v>
      </c>
      <c r="O65" s="2" t="s">
        <v>1911</v>
      </c>
      <c r="P65" s="2" t="s">
        <v>1912</v>
      </c>
      <c r="Q65" s="2" t="s">
        <v>1997</v>
      </c>
      <c r="R65" s="2" t="s">
        <v>1930</v>
      </c>
      <c r="S65" s="9" t="s">
        <v>170</v>
      </c>
      <c r="T65" s="9" t="s">
        <v>514</v>
      </c>
      <c r="U65" s="9" t="s">
        <v>525</v>
      </c>
      <c r="V65" s="9"/>
      <c r="W65" s="10" t="s">
        <v>1994</v>
      </c>
      <c r="X65" s="13" t="s">
        <v>2026</v>
      </c>
      <c r="Y65" s="9" t="s">
        <v>526</v>
      </c>
      <c r="Z65" s="10" t="s">
        <v>1915</v>
      </c>
      <c r="AB65" s="6" t="s">
        <v>1916</v>
      </c>
      <c r="AC65" s="2" t="s">
        <v>1969</v>
      </c>
      <c r="AD65" s="9" t="s">
        <v>530</v>
      </c>
      <c r="AE65" s="9" t="s">
        <v>529</v>
      </c>
      <c r="AH65" s="2">
        <v>10</v>
      </c>
      <c r="AK65" s="2" t="s">
        <v>1917</v>
      </c>
      <c r="AO65" s="2" t="s">
        <v>1918</v>
      </c>
      <c r="AP65" s="5" t="str">
        <f t="shared" si="0"/>
        <v>Europe, France, FR, Bretagne, Ille-et-Vilaine, Rennes, Campus Institut Agro</v>
      </c>
      <c r="AQ65" s="3" t="s">
        <v>1919</v>
      </c>
      <c r="AR65" s="3" t="s">
        <v>1920</v>
      </c>
      <c r="AS65" s="3" t="s">
        <v>1921</v>
      </c>
      <c r="AT65" s="3" t="s">
        <v>1922</v>
      </c>
      <c r="AU65" s="3" t="s">
        <v>1923</v>
      </c>
      <c r="AV65" s="3" t="s">
        <v>1924</v>
      </c>
      <c r="AW65" s="3" t="s">
        <v>1925</v>
      </c>
      <c r="BC65" s="2" t="s">
        <v>1926</v>
      </c>
      <c r="BF65" s="2" t="s">
        <v>1927</v>
      </c>
      <c r="BG65" s="2" t="s">
        <v>1928</v>
      </c>
      <c r="BO65" s="2" t="s">
        <v>1915</v>
      </c>
      <c r="BQ65" s="2">
        <v>1</v>
      </c>
      <c r="BR65" s="2">
        <v>1</v>
      </c>
      <c r="BS65" s="2" t="s">
        <v>1929</v>
      </c>
    </row>
    <row r="66" spans="2:74" s="2" customFormat="1" x14ac:dyDescent="0.35">
      <c r="B66" s="3" t="s">
        <v>1907</v>
      </c>
      <c r="C66" s="2" t="s">
        <v>1908</v>
      </c>
      <c r="D66" s="4">
        <v>44743</v>
      </c>
      <c r="F66" s="2">
        <v>2022</v>
      </c>
      <c r="G66" s="2">
        <v>7</v>
      </c>
      <c r="I66" s="4">
        <v>44743</v>
      </c>
      <c r="J66" s="2" t="s">
        <v>1909</v>
      </c>
      <c r="L66" s="2" t="s">
        <v>1910</v>
      </c>
      <c r="M66" s="1" t="str">
        <f t="shared" si="1"/>
        <v>Celtis occidentalis L., 1753</v>
      </c>
      <c r="N66" s="1" t="str">
        <f t="shared" si="2"/>
        <v>PlantaeTracheophytaEquisetopsidaRosalesCannabaceaeCeltisoccidentalis</v>
      </c>
      <c r="O66" s="2" t="s">
        <v>1911</v>
      </c>
      <c r="P66" s="2" t="s">
        <v>1912</v>
      </c>
      <c r="Q66" s="2" t="s">
        <v>1913</v>
      </c>
      <c r="R66" s="2" t="s">
        <v>1932</v>
      </c>
      <c r="S66" s="9" t="s">
        <v>1111</v>
      </c>
      <c r="T66" s="9" t="s">
        <v>1112</v>
      </c>
      <c r="U66" s="9" t="s">
        <v>1118</v>
      </c>
      <c r="V66" s="9"/>
      <c r="W66" s="10" t="s">
        <v>1994</v>
      </c>
      <c r="X66" s="13" t="s">
        <v>1998</v>
      </c>
      <c r="Y66" s="9" t="s">
        <v>1119</v>
      </c>
      <c r="Z66" s="10" t="s">
        <v>1915</v>
      </c>
      <c r="AB66" s="6" t="s">
        <v>1916</v>
      </c>
      <c r="AC66" s="2" t="s">
        <v>2110</v>
      </c>
      <c r="AD66" s="9" t="s">
        <v>1121</v>
      </c>
      <c r="AE66" s="9" t="s">
        <v>1120</v>
      </c>
      <c r="AH66" s="2">
        <v>10</v>
      </c>
      <c r="AK66" s="2" t="s">
        <v>1917</v>
      </c>
      <c r="AO66" s="2" t="s">
        <v>1918</v>
      </c>
      <c r="AP66" s="5" t="str">
        <f t="shared" ref="AP66:AP129" si="3">CONCATENATE(AQ66,", ",AR66,", ",AS66,", ",AT66,", ",AU66,", ",AV66,", ",AW66)</f>
        <v>Europe, France, FR, Bretagne, Ille-et-Vilaine, Rennes, Campus Institut Agro</v>
      </c>
      <c r="AQ66" s="3" t="s">
        <v>1919</v>
      </c>
      <c r="AR66" s="3" t="s">
        <v>1920</v>
      </c>
      <c r="AS66" s="3" t="s">
        <v>1921</v>
      </c>
      <c r="AT66" s="3" t="s">
        <v>1922</v>
      </c>
      <c r="AU66" s="3" t="s">
        <v>1923</v>
      </c>
      <c r="AV66" s="3" t="s">
        <v>1924</v>
      </c>
      <c r="AW66" s="3" t="s">
        <v>1925</v>
      </c>
      <c r="BC66" s="2" t="s">
        <v>1926</v>
      </c>
      <c r="BF66" s="2" t="s">
        <v>1927</v>
      </c>
      <c r="BG66" s="2" t="s">
        <v>1928</v>
      </c>
      <c r="BO66" s="2" t="s">
        <v>1915</v>
      </c>
      <c r="BQ66" s="2">
        <v>1</v>
      </c>
      <c r="BR66" s="2">
        <v>1</v>
      </c>
      <c r="BS66" s="2" t="s">
        <v>1929</v>
      </c>
    </row>
    <row r="67" spans="2:74" s="2" customFormat="1" x14ac:dyDescent="0.35">
      <c r="B67" s="3" t="s">
        <v>1907</v>
      </c>
      <c r="C67" s="2" t="s">
        <v>1908</v>
      </c>
      <c r="D67" s="4">
        <v>44743</v>
      </c>
      <c r="F67" s="2">
        <v>2022</v>
      </c>
      <c r="G67" s="2">
        <v>7</v>
      </c>
      <c r="I67" s="4">
        <v>44743</v>
      </c>
      <c r="J67" s="2" t="s">
        <v>1909</v>
      </c>
      <c r="L67" s="2" t="s">
        <v>1910</v>
      </c>
      <c r="M67" s="1" t="str">
        <f t="shared" ref="M67:M130" si="4">_xlfn.CONCAT(T67," ",U67," ",X67)</f>
        <v xml:space="preserve">Prunus domestica </v>
      </c>
      <c r="N67" s="1" t="str">
        <f t="shared" ref="N67:N130" si="5">CONCATENATE(O67,P67,Q67,R67,S67,T67,U67)</f>
        <v>PlantaeTracheophytaEquisetopsidaRosales RosaceaePrunusdomestica</v>
      </c>
      <c r="O67" s="2" t="s">
        <v>1911</v>
      </c>
      <c r="P67" s="2" t="s">
        <v>1912</v>
      </c>
      <c r="Q67" s="3" t="s">
        <v>1913</v>
      </c>
      <c r="R67" s="3" t="s">
        <v>2041</v>
      </c>
      <c r="S67" s="9" t="s">
        <v>29</v>
      </c>
      <c r="T67" s="9" t="s">
        <v>178</v>
      </c>
      <c r="U67" s="9" t="s">
        <v>435</v>
      </c>
      <c r="V67" s="9" t="s">
        <v>1542</v>
      </c>
      <c r="W67" s="10" t="s">
        <v>1995</v>
      </c>
      <c r="X67" s="27"/>
      <c r="Y67" s="9" t="s">
        <v>1543</v>
      </c>
      <c r="Z67" s="10" t="s">
        <v>1915</v>
      </c>
      <c r="AB67" s="6" t="s">
        <v>1916</v>
      </c>
      <c r="AD67" s="9" t="s">
        <v>1545</v>
      </c>
      <c r="AE67" s="9" t="s">
        <v>1544</v>
      </c>
      <c r="AH67" s="2">
        <v>10</v>
      </c>
      <c r="AK67" s="2" t="s">
        <v>1917</v>
      </c>
      <c r="AO67" s="2" t="s">
        <v>1918</v>
      </c>
      <c r="AP67" s="5" t="str">
        <f t="shared" si="3"/>
        <v>Europe, France, FR, Bretagne, Ille-et-Vilaine, Rennes, Campus Institut Agro</v>
      </c>
      <c r="AQ67" s="3" t="s">
        <v>1919</v>
      </c>
      <c r="AR67" s="3" t="s">
        <v>1920</v>
      </c>
      <c r="AS67" s="3" t="s">
        <v>1921</v>
      </c>
      <c r="AT67" s="3" t="s">
        <v>1922</v>
      </c>
      <c r="AU67" s="3" t="s">
        <v>1923</v>
      </c>
      <c r="AV67" s="3" t="s">
        <v>1924</v>
      </c>
      <c r="AW67" s="3" t="s">
        <v>1925</v>
      </c>
      <c r="BC67" s="2" t="s">
        <v>1926</v>
      </c>
      <c r="BF67" s="2" t="s">
        <v>1927</v>
      </c>
      <c r="BG67" s="2" t="s">
        <v>1928</v>
      </c>
      <c r="BO67" s="2" t="s">
        <v>1915</v>
      </c>
      <c r="BQ67" s="2">
        <v>1</v>
      </c>
      <c r="BR67" s="2">
        <v>1</v>
      </c>
      <c r="BS67" s="2" t="s">
        <v>1929</v>
      </c>
    </row>
    <row r="68" spans="2:74" s="2" customFormat="1" x14ac:dyDescent="0.35">
      <c r="B68" s="3" t="s">
        <v>1907</v>
      </c>
      <c r="C68" s="2" t="s">
        <v>1908</v>
      </c>
      <c r="D68" s="4">
        <v>44743</v>
      </c>
      <c r="F68" s="2">
        <v>2022</v>
      </c>
      <c r="G68" s="2">
        <v>7</v>
      </c>
      <c r="I68" s="4">
        <v>44743</v>
      </c>
      <c r="J68" s="2" t="s">
        <v>1909</v>
      </c>
      <c r="L68" s="2" t="s">
        <v>1910</v>
      </c>
      <c r="M68" s="1" t="str">
        <f t="shared" si="4"/>
        <v xml:space="preserve">Prunus serasus </v>
      </c>
      <c r="N68" s="1" t="str">
        <f t="shared" si="5"/>
        <v>PlantaeTracheophytaEquisetopsidaRosales RosaceaePrunusserasus</v>
      </c>
      <c r="O68" s="2" t="s">
        <v>1911</v>
      </c>
      <c r="P68" s="2" t="s">
        <v>1912</v>
      </c>
      <c r="Q68" s="3" t="s">
        <v>1913</v>
      </c>
      <c r="R68" s="3" t="s">
        <v>2041</v>
      </c>
      <c r="S68" s="9" t="s">
        <v>29</v>
      </c>
      <c r="T68" s="9" t="s">
        <v>178</v>
      </c>
      <c r="U68" s="9" t="s">
        <v>275</v>
      </c>
      <c r="V68" s="9" t="s">
        <v>276</v>
      </c>
      <c r="W68" s="10" t="s">
        <v>1995</v>
      </c>
      <c r="X68" s="25"/>
      <c r="Y68" s="9" t="s">
        <v>277</v>
      </c>
      <c r="Z68" s="10" t="s">
        <v>1915</v>
      </c>
      <c r="AB68" s="6" t="s">
        <v>1916</v>
      </c>
      <c r="AD68" s="9" t="s">
        <v>279</v>
      </c>
      <c r="AE68" s="9" t="s">
        <v>278</v>
      </c>
      <c r="AH68" s="2">
        <v>10</v>
      </c>
      <c r="AK68" s="2" t="s">
        <v>1917</v>
      </c>
      <c r="AO68" s="2" t="s">
        <v>1918</v>
      </c>
      <c r="AP68" s="5" t="str">
        <f t="shared" si="3"/>
        <v>Europe, France, FR, Bretagne, Ille-et-Vilaine, Rennes, Campus Institut Agro</v>
      </c>
      <c r="AQ68" s="3" t="s">
        <v>1919</v>
      </c>
      <c r="AR68" s="3" t="s">
        <v>1920</v>
      </c>
      <c r="AS68" s="3" t="s">
        <v>1921</v>
      </c>
      <c r="AT68" s="3" t="s">
        <v>1922</v>
      </c>
      <c r="AU68" s="3" t="s">
        <v>1923</v>
      </c>
      <c r="AV68" s="3" t="s">
        <v>1924</v>
      </c>
      <c r="AW68" s="3" t="s">
        <v>1925</v>
      </c>
      <c r="BC68" s="2" t="s">
        <v>1926</v>
      </c>
      <c r="BF68" s="2" t="s">
        <v>1927</v>
      </c>
      <c r="BG68" s="2" t="s">
        <v>1928</v>
      </c>
      <c r="BO68" s="2" t="s">
        <v>1915</v>
      </c>
      <c r="BQ68" s="2">
        <v>1</v>
      </c>
      <c r="BR68" s="2">
        <v>1</v>
      </c>
      <c r="BS68" s="2" t="s">
        <v>1929</v>
      </c>
    </row>
    <row r="69" spans="2:74" s="2" customFormat="1" x14ac:dyDescent="0.35">
      <c r="B69" s="3" t="s">
        <v>1907</v>
      </c>
      <c r="C69" s="2" t="s">
        <v>1908</v>
      </c>
      <c r="D69" s="4">
        <v>44743</v>
      </c>
      <c r="F69" s="2">
        <v>2022</v>
      </c>
      <c r="G69" s="2">
        <v>7</v>
      </c>
      <c r="I69" s="4">
        <v>44743</v>
      </c>
      <c r="J69" s="2" t="s">
        <v>1909</v>
      </c>
      <c r="L69" s="2" t="s">
        <v>1910</v>
      </c>
      <c r="M69" s="1" t="str">
        <f t="shared" si="4"/>
        <v>Ginkgo biloba L.,1771</v>
      </c>
      <c r="N69" s="1" t="str">
        <f t="shared" si="5"/>
        <v>PlantaeTracheophytaEquisetopsidaGinkgoalesGingkoaceaeGinkgobiloba</v>
      </c>
      <c r="O69" s="2" t="s">
        <v>1911</v>
      </c>
      <c r="P69" s="2" t="s">
        <v>1912</v>
      </c>
      <c r="Q69" s="2" t="s">
        <v>1913</v>
      </c>
      <c r="R69" s="2" t="s">
        <v>1940</v>
      </c>
      <c r="S69" s="9" t="s">
        <v>877</v>
      </c>
      <c r="T69" s="9" t="s">
        <v>878</v>
      </c>
      <c r="U69" s="9" t="s">
        <v>879</v>
      </c>
      <c r="V69" s="9"/>
      <c r="W69" s="10" t="s">
        <v>1994</v>
      </c>
      <c r="X69" s="13" t="s">
        <v>2011</v>
      </c>
      <c r="Y69" s="9" t="s">
        <v>880</v>
      </c>
      <c r="Z69" s="10" t="s">
        <v>1915</v>
      </c>
      <c r="AB69" s="6" t="s">
        <v>1916</v>
      </c>
      <c r="AC69" s="2" t="s">
        <v>1970</v>
      </c>
      <c r="AD69" s="9" t="s">
        <v>882</v>
      </c>
      <c r="AE69" s="9" t="s">
        <v>881</v>
      </c>
      <c r="AH69" s="2">
        <v>10</v>
      </c>
      <c r="AK69" s="2" t="s">
        <v>1917</v>
      </c>
      <c r="AO69" s="2" t="s">
        <v>1918</v>
      </c>
      <c r="AP69" s="5" t="str">
        <f t="shared" si="3"/>
        <v>Europe, France, FR, Bretagne, Ille-et-Vilaine, Rennes, Campus Institut Agro</v>
      </c>
      <c r="AQ69" s="3" t="s">
        <v>1919</v>
      </c>
      <c r="AR69" s="3" t="s">
        <v>1920</v>
      </c>
      <c r="AS69" s="3" t="s">
        <v>1921</v>
      </c>
      <c r="AT69" s="3" t="s">
        <v>1922</v>
      </c>
      <c r="AU69" s="3" t="s">
        <v>1923</v>
      </c>
      <c r="AV69" s="3" t="s">
        <v>1924</v>
      </c>
      <c r="AW69" s="3" t="s">
        <v>1925</v>
      </c>
      <c r="BC69" s="2" t="s">
        <v>1926</v>
      </c>
      <c r="BF69" s="2" t="s">
        <v>1927</v>
      </c>
      <c r="BG69" s="2" t="s">
        <v>1928</v>
      </c>
      <c r="BO69" s="2" t="s">
        <v>1915</v>
      </c>
      <c r="BQ69" s="2">
        <v>1</v>
      </c>
      <c r="BR69" s="2">
        <v>1</v>
      </c>
      <c r="BS69" s="2" t="s">
        <v>1929</v>
      </c>
      <c r="BV69" s="2" t="s">
        <v>1941</v>
      </c>
    </row>
    <row r="70" spans="2:74" s="2" customFormat="1" x14ac:dyDescent="0.35">
      <c r="B70" s="3" t="s">
        <v>1907</v>
      </c>
      <c r="C70" s="2" t="s">
        <v>1908</v>
      </c>
      <c r="D70" s="4">
        <v>44743</v>
      </c>
      <c r="F70" s="2">
        <v>2022</v>
      </c>
      <c r="G70" s="2">
        <v>7</v>
      </c>
      <c r="I70" s="4">
        <v>44743</v>
      </c>
      <c r="J70" s="2" t="s">
        <v>1909</v>
      </c>
      <c r="L70" s="2" t="s">
        <v>1910</v>
      </c>
      <c r="M70" s="1" t="str">
        <f t="shared" si="4"/>
        <v>Betula pendula L., 1753</v>
      </c>
      <c r="N70" s="1" t="str">
        <f t="shared" si="5"/>
        <v>PlantaeTracheophytaEquisetopsidaFagalesBetulaceaeBetulapendula</v>
      </c>
      <c r="O70" s="2" t="s">
        <v>1911</v>
      </c>
      <c r="P70" s="2" t="s">
        <v>1912</v>
      </c>
      <c r="Q70" s="2" t="s">
        <v>1913</v>
      </c>
      <c r="R70" s="2" t="s">
        <v>1933</v>
      </c>
      <c r="S70" s="9" t="s">
        <v>71</v>
      </c>
      <c r="T70" s="9" t="s">
        <v>85</v>
      </c>
      <c r="U70" s="9" t="s">
        <v>90</v>
      </c>
      <c r="V70" s="9"/>
      <c r="W70" s="10" t="s">
        <v>1994</v>
      </c>
      <c r="X70" s="13" t="s">
        <v>1998</v>
      </c>
      <c r="Y70" s="9" t="s">
        <v>94</v>
      </c>
      <c r="Z70" s="10" t="s">
        <v>1915</v>
      </c>
      <c r="AB70" s="6" t="s">
        <v>1916</v>
      </c>
      <c r="AC70" s="2" t="s">
        <v>1957</v>
      </c>
      <c r="AD70" s="9" t="s">
        <v>112</v>
      </c>
      <c r="AE70" s="9" t="s">
        <v>111</v>
      </c>
      <c r="AH70" s="2">
        <v>10</v>
      </c>
      <c r="AK70" s="2" t="s">
        <v>1917</v>
      </c>
      <c r="AO70" s="2" t="s">
        <v>1918</v>
      </c>
      <c r="AP70" s="5" t="str">
        <f t="shared" si="3"/>
        <v>Europe, France, FR, Bretagne, Ille-et-Vilaine, Rennes, Campus Institut Agro</v>
      </c>
      <c r="AQ70" s="3" t="s">
        <v>1919</v>
      </c>
      <c r="AR70" s="3" t="s">
        <v>1920</v>
      </c>
      <c r="AS70" s="3" t="s">
        <v>1921</v>
      </c>
      <c r="AT70" s="3" t="s">
        <v>1922</v>
      </c>
      <c r="AU70" s="3" t="s">
        <v>1923</v>
      </c>
      <c r="AV70" s="3" t="s">
        <v>1924</v>
      </c>
      <c r="AW70" s="3" t="s">
        <v>1925</v>
      </c>
      <c r="BC70" s="2" t="s">
        <v>1926</v>
      </c>
      <c r="BF70" s="2" t="s">
        <v>1927</v>
      </c>
      <c r="BG70" s="2" t="s">
        <v>1928</v>
      </c>
      <c r="BO70" s="2" t="s">
        <v>1915</v>
      </c>
      <c r="BQ70" s="2">
        <v>1</v>
      </c>
      <c r="BR70" s="2">
        <v>1</v>
      </c>
      <c r="BS70" s="2" t="s">
        <v>1929</v>
      </c>
    </row>
    <row r="71" spans="2:74" s="2" customFormat="1" x14ac:dyDescent="0.35">
      <c r="B71" s="3" t="s">
        <v>1907</v>
      </c>
      <c r="C71" s="2" t="s">
        <v>1908</v>
      </c>
      <c r="D71" s="4">
        <v>44743</v>
      </c>
      <c r="F71" s="2">
        <v>2022</v>
      </c>
      <c r="G71" s="2">
        <v>7</v>
      </c>
      <c r="I71" s="4">
        <v>44743</v>
      </c>
      <c r="J71" s="2" t="s">
        <v>1909</v>
      </c>
      <c r="L71" s="2" t="s">
        <v>1910</v>
      </c>
      <c r="M71" s="1" t="str">
        <f t="shared" si="4"/>
        <v>Fagus sylvatica L., 1753</v>
      </c>
      <c r="N71" s="1" t="str">
        <f t="shared" si="5"/>
        <v>PlantaeTracheophytaEquisetopsidaFagalesFagaceaeFagussylvatica</v>
      </c>
      <c r="O71" s="2" t="s">
        <v>1911</v>
      </c>
      <c r="P71" s="2" t="s">
        <v>1912</v>
      </c>
      <c r="Q71" s="2" t="s">
        <v>1913</v>
      </c>
      <c r="R71" s="2" t="s">
        <v>1933</v>
      </c>
      <c r="S71" s="9" t="s">
        <v>6</v>
      </c>
      <c r="T71" s="9" t="s">
        <v>883</v>
      </c>
      <c r="U71" s="9" t="s">
        <v>884</v>
      </c>
      <c r="V71" s="9"/>
      <c r="W71" s="10" t="s">
        <v>1994</v>
      </c>
      <c r="X71" s="13" t="s">
        <v>1998</v>
      </c>
      <c r="Y71" s="9" t="s">
        <v>885</v>
      </c>
      <c r="Z71" s="10" t="s">
        <v>1915</v>
      </c>
      <c r="AB71" s="6" t="s">
        <v>1916</v>
      </c>
      <c r="AC71" s="2" t="s">
        <v>1955</v>
      </c>
      <c r="AD71" s="9" t="s">
        <v>891</v>
      </c>
      <c r="AE71" s="9" t="s">
        <v>890</v>
      </c>
      <c r="AH71" s="2">
        <v>10</v>
      </c>
      <c r="AK71" s="2" t="s">
        <v>1917</v>
      </c>
      <c r="AO71" s="2" t="s">
        <v>1918</v>
      </c>
      <c r="AP71" s="5" t="str">
        <f t="shared" si="3"/>
        <v>Europe, France, FR, Bretagne, Ille-et-Vilaine, Rennes, Campus Institut Agro</v>
      </c>
      <c r="AQ71" s="3" t="s">
        <v>1919</v>
      </c>
      <c r="AR71" s="3" t="s">
        <v>1920</v>
      </c>
      <c r="AS71" s="3" t="s">
        <v>1921</v>
      </c>
      <c r="AT71" s="3" t="s">
        <v>1922</v>
      </c>
      <c r="AU71" s="3" t="s">
        <v>1923</v>
      </c>
      <c r="AV71" s="3" t="s">
        <v>1924</v>
      </c>
      <c r="AW71" s="3" t="s">
        <v>1925</v>
      </c>
      <c r="BC71" s="2" t="s">
        <v>1926</v>
      </c>
      <c r="BF71" s="2" t="s">
        <v>1927</v>
      </c>
      <c r="BG71" s="2" t="s">
        <v>1928</v>
      </c>
      <c r="BO71" s="2" t="s">
        <v>1915</v>
      </c>
      <c r="BQ71" s="2">
        <v>1</v>
      </c>
      <c r="BR71" s="2">
        <v>1</v>
      </c>
      <c r="BS71" s="2" t="s">
        <v>1929</v>
      </c>
    </row>
    <row r="72" spans="2:74" s="2" customFormat="1" x14ac:dyDescent="0.35">
      <c r="B72" s="3" t="s">
        <v>1907</v>
      </c>
      <c r="C72" s="2" t="s">
        <v>1908</v>
      </c>
      <c r="D72" s="4">
        <v>44743</v>
      </c>
      <c r="F72" s="2">
        <v>2022</v>
      </c>
      <c r="G72" s="2">
        <v>7</v>
      </c>
      <c r="I72" s="4">
        <v>44743</v>
      </c>
      <c r="J72" s="2" t="s">
        <v>1909</v>
      </c>
      <c r="L72" s="2" t="s">
        <v>1910</v>
      </c>
      <c r="M72" s="1" t="str">
        <f t="shared" si="4"/>
        <v>Alnus cordata (Loisel.) Duby, 1828</v>
      </c>
      <c r="N72" s="1" t="str">
        <f t="shared" si="5"/>
        <v>PlantaeTracheophytaEquisetopsidaFagalesBetulaceaeAlnuscordata</v>
      </c>
      <c r="O72" s="2" t="s">
        <v>1911</v>
      </c>
      <c r="P72" s="2" t="s">
        <v>1912</v>
      </c>
      <c r="Q72" s="2" t="s">
        <v>1913</v>
      </c>
      <c r="R72" s="2" t="s">
        <v>1933</v>
      </c>
      <c r="S72" s="9" t="s">
        <v>71</v>
      </c>
      <c r="T72" s="9" t="s">
        <v>72</v>
      </c>
      <c r="U72" s="9" t="s">
        <v>73</v>
      </c>
      <c r="V72" s="9"/>
      <c r="W72" s="10" t="s">
        <v>1994</v>
      </c>
      <c r="X72" t="s">
        <v>2085</v>
      </c>
      <c r="Y72" s="9" t="s">
        <v>74</v>
      </c>
      <c r="Z72" s="10" t="s">
        <v>1915</v>
      </c>
      <c r="AB72" s="6" t="s">
        <v>1916</v>
      </c>
      <c r="AC72" s="2" t="s">
        <v>2084</v>
      </c>
      <c r="AD72" s="9" t="s">
        <v>76</v>
      </c>
      <c r="AE72" s="9" t="s">
        <v>75</v>
      </c>
      <c r="AH72" s="2">
        <v>10</v>
      </c>
      <c r="AK72" s="2" t="s">
        <v>1917</v>
      </c>
      <c r="AO72" s="2" t="s">
        <v>1918</v>
      </c>
      <c r="AP72" s="5" t="str">
        <f t="shared" si="3"/>
        <v>Europe, France, FR, Bretagne, Ille-et-Vilaine, Rennes, Campus Institut Agro</v>
      </c>
      <c r="AQ72" s="3" t="s">
        <v>1919</v>
      </c>
      <c r="AR72" s="3" t="s">
        <v>1920</v>
      </c>
      <c r="AS72" s="3" t="s">
        <v>1921</v>
      </c>
      <c r="AT72" s="3" t="s">
        <v>1922</v>
      </c>
      <c r="AU72" s="3" t="s">
        <v>1923</v>
      </c>
      <c r="AV72" s="3" t="s">
        <v>1924</v>
      </c>
      <c r="AW72" s="3" t="s">
        <v>1925</v>
      </c>
      <c r="BC72" s="2" t="s">
        <v>1926</v>
      </c>
      <c r="BF72" s="2" t="s">
        <v>1927</v>
      </c>
      <c r="BG72" s="2" t="s">
        <v>1928</v>
      </c>
      <c r="BO72" s="2" t="s">
        <v>1915</v>
      </c>
      <c r="BQ72" s="2">
        <v>1</v>
      </c>
      <c r="BR72" s="2">
        <v>1</v>
      </c>
      <c r="BS72" s="2" t="s">
        <v>1929</v>
      </c>
    </row>
    <row r="73" spans="2:74" s="2" customFormat="1" x14ac:dyDescent="0.35">
      <c r="B73" s="3" t="s">
        <v>1907</v>
      </c>
      <c r="C73" s="2" t="s">
        <v>1908</v>
      </c>
      <c r="D73" s="4">
        <v>44743</v>
      </c>
      <c r="F73" s="2">
        <v>2022</v>
      </c>
      <c r="G73" s="2">
        <v>7</v>
      </c>
      <c r="I73" s="4">
        <v>44743</v>
      </c>
      <c r="J73" s="2" t="s">
        <v>1909</v>
      </c>
      <c r="L73" s="2" t="s">
        <v>1910</v>
      </c>
      <c r="M73" s="1" t="str">
        <f t="shared" si="4"/>
        <v>Aesculus hippocastanum L., 1753</v>
      </c>
      <c r="N73" s="1" t="str">
        <f t="shared" si="5"/>
        <v>PlantaeTracheophytaEquisetopsidaSapindalesSapindaceaeAesculushippocastanum</v>
      </c>
      <c r="O73" s="2" t="s">
        <v>1911</v>
      </c>
      <c r="P73" s="2" t="s">
        <v>1912</v>
      </c>
      <c r="Q73" s="3" t="s">
        <v>1913</v>
      </c>
      <c r="R73" s="3" t="s">
        <v>2019</v>
      </c>
      <c r="S73" s="9" t="s">
        <v>151</v>
      </c>
      <c r="T73" s="9" t="s">
        <v>1066</v>
      </c>
      <c r="U73" s="9" t="s">
        <v>1098</v>
      </c>
      <c r="V73" s="9"/>
      <c r="W73" s="10" t="s">
        <v>1994</v>
      </c>
      <c r="X73" s="13" t="s">
        <v>1998</v>
      </c>
      <c r="Y73" s="9" t="s">
        <v>1099</v>
      </c>
      <c r="Z73" s="10" t="s">
        <v>1915</v>
      </c>
      <c r="AB73" s="6" t="s">
        <v>1916</v>
      </c>
      <c r="AC73" s="2" t="s">
        <v>1953</v>
      </c>
      <c r="AD73" s="9" t="s">
        <v>1103</v>
      </c>
      <c r="AE73" s="9" t="s">
        <v>1102</v>
      </c>
      <c r="AH73" s="2">
        <v>10</v>
      </c>
      <c r="AK73" s="2" t="s">
        <v>1917</v>
      </c>
      <c r="AO73" s="2" t="s">
        <v>1918</v>
      </c>
      <c r="AP73" s="5" t="str">
        <f t="shared" si="3"/>
        <v>Europe, France, FR, Bretagne, Ille-et-Vilaine, Rennes, Campus Institut Agro</v>
      </c>
      <c r="AQ73" s="3" t="s">
        <v>1919</v>
      </c>
      <c r="AR73" s="3" t="s">
        <v>1920</v>
      </c>
      <c r="AS73" s="3" t="s">
        <v>1921</v>
      </c>
      <c r="AT73" s="3" t="s">
        <v>1922</v>
      </c>
      <c r="AU73" s="3" t="s">
        <v>1923</v>
      </c>
      <c r="AV73" s="3" t="s">
        <v>1924</v>
      </c>
      <c r="AW73" s="3" t="s">
        <v>1925</v>
      </c>
      <c r="BC73" s="2" t="s">
        <v>1926</v>
      </c>
      <c r="BF73" s="2" t="s">
        <v>1927</v>
      </c>
      <c r="BG73" s="2" t="s">
        <v>1928</v>
      </c>
      <c r="BO73" s="2" t="s">
        <v>1915</v>
      </c>
      <c r="BQ73" s="2">
        <v>1</v>
      </c>
      <c r="BR73" s="2">
        <v>1</v>
      </c>
      <c r="BS73" s="2" t="s">
        <v>1929</v>
      </c>
    </row>
    <row r="74" spans="2:74" s="2" customFormat="1" x14ac:dyDescent="0.35">
      <c r="B74" s="3" t="s">
        <v>1907</v>
      </c>
      <c r="C74" s="2" t="s">
        <v>1908</v>
      </c>
      <c r="D74" s="4">
        <v>44743</v>
      </c>
      <c r="F74" s="2">
        <v>2022</v>
      </c>
      <c r="G74" s="2">
        <v>7</v>
      </c>
      <c r="I74" s="4">
        <v>44743</v>
      </c>
      <c r="J74" s="2" t="s">
        <v>1909</v>
      </c>
      <c r="L74" s="2" t="s">
        <v>1910</v>
      </c>
      <c r="M74" s="1" t="str">
        <f t="shared" si="4"/>
        <v>Alnus incana (L.) Moench, 1794</v>
      </c>
      <c r="N74" s="1" t="str">
        <f t="shared" si="5"/>
        <v>PlantaeTracheophytaEquisetopsidaFagalesBetulaceaeAlnusincana</v>
      </c>
      <c r="O74" s="2" t="s">
        <v>1911</v>
      </c>
      <c r="P74" s="2" t="s">
        <v>1912</v>
      </c>
      <c r="Q74" s="2" t="s">
        <v>1913</v>
      </c>
      <c r="R74" s="2" t="s">
        <v>1933</v>
      </c>
      <c r="S74" s="9" t="s">
        <v>71</v>
      </c>
      <c r="T74" s="9" t="s">
        <v>72</v>
      </c>
      <c r="U74" s="9" t="s">
        <v>77</v>
      </c>
      <c r="V74" s="9"/>
      <c r="W74" s="10" t="s">
        <v>1994</v>
      </c>
      <c r="X74" t="s">
        <v>2087</v>
      </c>
      <c r="Y74" s="9" t="s">
        <v>78</v>
      </c>
      <c r="Z74" s="10" t="s">
        <v>1915</v>
      </c>
      <c r="AB74" s="6" t="s">
        <v>1916</v>
      </c>
      <c r="AC74" s="2" t="s">
        <v>2086</v>
      </c>
      <c r="AD74" s="9" t="s">
        <v>80</v>
      </c>
      <c r="AE74" s="9" t="s">
        <v>79</v>
      </c>
      <c r="AH74" s="2">
        <v>10</v>
      </c>
      <c r="AK74" s="2" t="s">
        <v>1917</v>
      </c>
      <c r="AO74" s="2" t="s">
        <v>1918</v>
      </c>
      <c r="AP74" s="5" t="str">
        <f t="shared" si="3"/>
        <v>Europe, France, FR, Bretagne, Ille-et-Vilaine, Rennes, Campus Institut Agro</v>
      </c>
      <c r="AQ74" s="3" t="s">
        <v>1919</v>
      </c>
      <c r="AR74" s="3" t="s">
        <v>1920</v>
      </c>
      <c r="AS74" s="3" t="s">
        <v>1921</v>
      </c>
      <c r="AT74" s="3" t="s">
        <v>1922</v>
      </c>
      <c r="AU74" s="3" t="s">
        <v>1923</v>
      </c>
      <c r="AV74" s="3" t="s">
        <v>1924</v>
      </c>
      <c r="AW74" s="3" t="s">
        <v>1925</v>
      </c>
      <c r="BC74" s="2" t="s">
        <v>1926</v>
      </c>
      <c r="BF74" s="2" t="s">
        <v>1927</v>
      </c>
      <c r="BG74" s="2" t="s">
        <v>1928</v>
      </c>
      <c r="BO74" s="2" t="s">
        <v>1915</v>
      </c>
      <c r="BQ74" s="2">
        <v>1</v>
      </c>
      <c r="BR74" s="2">
        <v>1</v>
      </c>
      <c r="BS74" s="2" t="s">
        <v>1929</v>
      </c>
    </row>
    <row r="75" spans="2:74" s="2" customFormat="1" x14ac:dyDescent="0.35">
      <c r="B75" s="3" t="s">
        <v>1907</v>
      </c>
      <c r="C75" s="2" t="s">
        <v>1908</v>
      </c>
      <c r="D75" s="4">
        <v>44743</v>
      </c>
      <c r="F75" s="2">
        <v>2022</v>
      </c>
      <c r="G75" s="2">
        <v>7</v>
      </c>
      <c r="I75" s="4">
        <v>44743</v>
      </c>
      <c r="J75" s="2" t="s">
        <v>1909</v>
      </c>
      <c r="L75" s="2" t="s">
        <v>1910</v>
      </c>
      <c r="M75" s="1" t="str">
        <f t="shared" si="4"/>
        <v>Sorbus aucuparia L., 1753</v>
      </c>
      <c r="N75" s="1" t="str">
        <f t="shared" si="5"/>
        <v>PlantaeTracheophytaEquisetopsidaRosales RosaceaeSorbusaucuparia</v>
      </c>
      <c r="O75" s="2" t="s">
        <v>1911</v>
      </c>
      <c r="P75" s="2" t="s">
        <v>1912</v>
      </c>
      <c r="Q75" s="3" t="s">
        <v>1913</v>
      </c>
      <c r="R75" s="3" t="s">
        <v>2041</v>
      </c>
      <c r="S75" s="9" t="s">
        <v>29</v>
      </c>
      <c r="T75" s="9" t="s">
        <v>30</v>
      </c>
      <c r="U75" s="9" t="s">
        <v>1664</v>
      </c>
      <c r="V75" s="9"/>
      <c r="W75" s="10" t="s">
        <v>1994</v>
      </c>
      <c r="X75" t="s">
        <v>1998</v>
      </c>
      <c r="Y75" s="9" t="s">
        <v>1668</v>
      </c>
      <c r="Z75" s="10" t="s">
        <v>1915</v>
      </c>
      <c r="AB75" s="6" t="s">
        <v>1916</v>
      </c>
      <c r="AC75" s="2" t="s">
        <v>2088</v>
      </c>
      <c r="AD75" s="9" t="s">
        <v>1670</v>
      </c>
      <c r="AE75" s="9" t="s">
        <v>1669</v>
      </c>
      <c r="AH75" s="2">
        <v>10</v>
      </c>
      <c r="AK75" s="2" t="s">
        <v>1917</v>
      </c>
      <c r="AO75" s="2" t="s">
        <v>1918</v>
      </c>
      <c r="AP75" s="5" t="str">
        <f t="shared" si="3"/>
        <v>Europe, France, FR, Bretagne, Ille-et-Vilaine, Rennes, Campus Institut Agro</v>
      </c>
      <c r="AQ75" s="3" t="s">
        <v>1919</v>
      </c>
      <c r="AR75" s="3" t="s">
        <v>1920</v>
      </c>
      <c r="AS75" s="3" t="s">
        <v>1921</v>
      </c>
      <c r="AT75" s="3" t="s">
        <v>1922</v>
      </c>
      <c r="AU75" s="3" t="s">
        <v>1923</v>
      </c>
      <c r="AV75" s="3" t="s">
        <v>1924</v>
      </c>
      <c r="AW75" s="3" t="s">
        <v>1925</v>
      </c>
      <c r="BC75" s="2" t="s">
        <v>1926</v>
      </c>
      <c r="BF75" s="2" t="s">
        <v>1927</v>
      </c>
      <c r="BG75" s="2" t="s">
        <v>1928</v>
      </c>
      <c r="BO75" s="2" t="s">
        <v>1915</v>
      </c>
      <c r="BQ75" s="2">
        <v>1</v>
      </c>
      <c r="BR75" s="2">
        <v>1</v>
      </c>
      <c r="BS75" s="2" t="s">
        <v>1929</v>
      </c>
    </row>
    <row r="76" spans="2:74" s="2" customFormat="1" x14ac:dyDescent="0.35">
      <c r="B76" s="3" t="s">
        <v>1907</v>
      </c>
      <c r="C76" s="2" t="s">
        <v>1908</v>
      </c>
      <c r="D76" s="4">
        <v>44743</v>
      </c>
      <c r="F76" s="2">
        <v>2022</v>
      </c>
      <c r="G76" s="2">
        <v>7</v>
      </c>
      <c r="I76" s="4">
        <v>44743</v>
      </c>
      <c r="J76" s="2" t="s">
        <v>1909</v>
      </c>
      <c r="L76" s="2" t="s">
        <v>1910</v>
      </c>
      <c r="M76" s="1" t="str">
        <f t="shared" si="4"/>
        <v xml:space="preserve">Zelkova serrata </v>
      </c>
      <c r="N76" s="1" t="str">
        <f t="shared" si="5"/>
        <v>PlantaeTracheophytaUlmaceaeZelkovaserrata</v>
      </c>
      <c r="O76" s="2" t="s">
        <v>1911</v>
      </c>
      <c r="P76" s="2" t="s">
        <v>1912</v>
      </c>
      <c r="Q76" s="24"/>
      <c r="R76" s="24"/>
      <c r="S76" s="9" t="s">
        <v>1179</v>
      </c>
      <c r="T76" s="9" t="s">
        <v>1823</v>
      </c>
      <c r="U76" s="9" t="s">
        <v>1824</v>
      </c>
      <c r="V76" s="9"/>
      <c r="W76" s="10" t="s">
        <v>1994</v>
      </c>
      <c r="X76" s="25"/>
      <c r="Y76" s="9" t="s">
        <v>1825</v>
      </c>
      <c r="Z76" s="10" t="s">
        <v>1915</v>
      </c>
      <c r="AB76" s="6" t="s">
        <v>1916</v>
      </c>
      <c r="AC76" s="26"/>
      <c r="AD76" s="9" t="s">
        <v>1827</v>
      </c>
      <c r="AE76" s="9" t="s">
        <v>1826</v>
      </c>
      <c r="AH76" s="2">
        <v>10</v>
      </c>
      <c r="AK76" s="2" t="s">
        <v>1917</v>
      </c>
      <c r="AO76" s="2" t="s">
        <v>1918</v>
      </c>
      <c r="AP76" s="5" t="str">
        <f t="shared" si="3"/>
        <v>Europe, France, FR, Bretagne, Ille-et-Vilaine, Rennes, Campus Institut Agro</v>
      </c>
      <c r="AQ76" s="3" t="s">
        <v>1919</v>
      </c>
      <c r="AR76" s="3" t="s">
        <v>1920</v>
      </c>
      <c r="AS76" s="3" t="s">
        <v>1921</v>
      </c>
      <c r="AT76" s="3" t="s">
        <v>1922</v>
      </c>
      <c r="AU76" s="3" t="s">
        <v>1923</v>
      </c>
      <c r="AV76" s="3" t="s">
        <v>1924</v>
      </c>
      <c r="AW76" s="3" t="s">
        <v>1925</v>
      </c>
      <c r="BC76" s="2" t="s">
        <v>1926</v>
      </c>
      <c r="BF76" s="2" t="s">
        <v>1927</v>
      </c>
      <c r="BG76" s="2" t="s">
        <v>1928</v>
      </c>
      <c r="BO76" s="2" t="s">
        <v>1915</v>
      </c>
      <c r="BQ76" s="2">
        <v>1</v>
      </c>
      <c r="BR76" s="2">
        <v>1</v>
      </c>
      <c r="BS76" s="2" t="s">
        <v>1929</v>
      </c>
    </row>
    <row r="77" spans="2:74" s="2" customFormat="1" x14ac:dyDescent="0.35">
      <c r="B77" s="3" t="s">
        <v>1907</v>
      </c>
      <c r="C77" s="2" t="s">
        <v>1908</v>
      </c>
      <c r="D77" s="4">
        <v>44743</v>
      </c>
      <c r="F77" s="2">
        <v>2022</v>
      </c>
      <c r="G77" s="2">
        <v>7</v>
      </c>
      <c r="I77" s="4">
        <v>44743</v>
      </c>
      <c r="J77" s="2" t="s">
        <v>1909</v>
      </c>
      <c r="L77" s="2" t="s">
        <v>1910</v>
      </c>
      <c r="M77" s="1" t="str">
        <f t="shared" si="4"/>
        <v>Pinus wallichiana A.B.Jacks., 1947</v>
      </c>
      <c r="N77" s="1" t="str">
        <f t="shared" si="5"/>
        <v>PlantaeTracheophytaPinopsidaPinalesPinaceaePinuswallichiana</v>
      </c>
      <c r="O77" s="2" t="s">
        <v>1911</v>
      </c>
      <c r="P77" s="2" t="s">
        <v>1912</v>
      </c>
      <c r="Q77" s="2" t="s">
        <v>1997</v>
      </c>
      <c r="R77" s="2" t="s">
        <v>1930</v>
      </c>
      <c r="S77" s="9" t="s">
        <v>170</v>
      </c>
      <c r="T77" s="9" t="s">
        <v>780</v>
      </c>
      <c r="U77" s="9" t="s">
        <v>1242</v>
      </c>
      <c r="V77" s="9"/>
      <c r="W77" s="10" t="s">
        <v>1994</v>
      </c>
      <c r="X77" s="2" t="s">
        <v>2035</v>
      </c>
      <c r="Y77" s="9" t="s">
        <v>1243</v>
      </c>
      <c r="Z77" s="10" t="s">
        <v>1915</v>
      </c>
      <c r="AB77" s="6" t="s">
        <v>1916</v>
      </c>
      <c r="AC77" s="2" t="s">
        <v>1971</v>
      </c>
      <c r="AD77" s="9" t="s">
        <v>1245</v>
      </c>
      <c r="AE77" s="9" t="s">
        <v>1244</v>
      </c>
      <c r="AH77" s="2">
        <v>10</v>
      </c>
      <c r="AK77" s="2" t="s">
        <v>1917</v>
      </c>
      <c r="AO77" s="2" t="s">
        <v>1918</v>
      </c>
      <c r="AP77" s="5" t="str">
        <f t="shared" si="3"/>
        <v>Europe, France, FR, Bretagne, Ille-et-Vilaine, Rennes, Campus Institut Agro</v>
      </c>
      <c r="AQ77" s="3" t="s">
        <v>1919</v>
      </c>
      <c r="AR77" s="3" t="s">
        <v>1920</v>
      </c>
      <c r="AS77" s="3" t="s">
        <v>1921</v>
      </c>
      <c r="AT77" s="3" t="s">
        <v>1922</v>
      </c>
      <c r="AU77" s="3" t="s">
        <v>1923</v>
      </c>
      <c r="AV77" s="3" t="s">
        <v>1924</v>
      </c>
      <c r="AW77" s="3" t="s">
        <v>1925</v>
      </c>
      <c r="BC77" s="2" t="s">
        <v>1926</v>
      </c>
      <c r="BF77" s="2" t="s">
        <v>1927</v>
      </c>
      <c r="BG77" s="2" t="s">
        <v>1928</v>
      </c>
      <c r="BO77" s="2" t="s">
        <v>1915</v>
      </c>
      <c r="BQ77" s="2">
        <v>1</v>
      </c>
      <c r="BR77" s="2">
        <v>1</v>
      </c>
      <c r="BS77" s="2" t="s">
        <v>1929</v>
      </c>
    </row>
    <row r="78" spans="2:74" s="2" customFormat="1" x14ac:dyDescent="0.35">
      <c r="B78" s="3" t="s">
        <v>1907</v>
      </c>
      <c r="C78" s="2" t="s">
        <v>1908</v>
      </c>
      <c r="D78" s="4">
        <v>44743</v>
      </c>
      <c r="F78" s="2">
        <v>2022</v>
      </c>
      <c r="G78" s="2">
        <v>7</v>
      </c>
      <c r="I78" s="4">
        <v>44743</v>
      </c>
      <c r="J78" s="2" t="s">
        <v>1909</v>
      </c>
      <c r="L78" s="2" t="s">
        <v>1910</v>
      </c>
      <c r="M78" s="1" t="str">
        <f t="shared" si="4"/>
        <v>Fraxinus americana L., 1753</v>
      </c>
      <c r="N78" s="1" t="str">
        <f t="shared" si="5"/>
        <v>PlantaeTracheophytaEquisetopsidaLamialesOleaceaeFraxinusamericana</v>
      </c>
      <c r="O78" s="2" t="s">
        <v>1911</v>
      </c>
      <c r="P78" s="2" t="s">
        <v>1912</v>
      </c>
      <c r="Q78" s="2" t="s">
        <v>1913</v>
      </c>
      <c r="R78" s="2" t="s">
        <v>1914</v>
      </c>
      <c r="S78" s="9" t="s">
        <v>841</v>
      </c>
      <c r="T78" s="9" t="s">
        <v>847</v>
      </c>
      <c r="U78" s="9" t="s">
        <v>851</v>
      </c>
      <c r="V78" s="9"/>
      <c r="W78" s="10" t="s">
        <v>1994</v>
      </c>
      <c r="X78" s="13" t="s">
        <v>1998</v>
      </c>
      <c r="Y78" s="9" t="s">
        <v>852</v>
      </c>
      <c r="Z78" s="10" t="s">
        <v>1915</v>
      </c>
      <c r="AB78" s="6" t="s">
        <v>1916</v>
      </c>
      <c r="AC78" s="2" t="s">
        <v>2022</v>
      </c>
      <c r="AD78" s="9" t="s">
        <v>854</v>
      </c>
      <c r="AE78" s="9" t="s">
        <v>853</v>
      </c>
      <c r="AH78" s="2">
        <v>10</v>
      </c>
      <c r="AK78" s="2" t="s">
        <v>1917</v>
      </c>
      <c r="AO78" s="2" t="s">
        <v>1918</v>
      </c>
      <c r="AP78" s="5" t="str">
        <f t="shared" si="3"/>
        <v>Europe, France, FR, Bretagne, Ille-et-Vilaine, Rennes, Campus Institut Agro</v>
      </c>
      <c r="AQ78" s="3" t="s">
        <v>1919</v>
      </c>
      <c r="AR78" s="3" t="s">
        <v>1920</v>
      </c>
      <c r="AS78" s="3" t="s">
        <v>1921</v>
      </c>
      <c r="AT78" s="3" t="s">
        <v>1922</v>
      </c>
      <c r="AU78" s="3" t="s">
        <v>1923</v>
      </c>
      <c r="AV78" s="3" t="s">
        <v>1924</v>
      </c>
      <c r="AW78" s="3" t="s">
        <v>1925</v>
      </c>
      <c r="BC78" s="2" t="s">
        <v>1926</v>
      </c>
      <c r="BF78" s="2" t="s">
        <v>1927</v>
      </c>
      <c r="BG78" s="2" t="s">
        <v>1928</v>
      </c>
      <c r="BO78" s="2" t="s">
        <v>1915</v>
      </c>
      <c r="BQ78" s="2">
        <v>1</v>
      </c>
      <c r="BR78" s="2">
        <v>1</v>
      </c>
      <c r="BS78" s="2" t="s">
        <v>1929</v>
      </c>
    </row>
    <row r="79" spans="2:74" s="2" customFormat="1" x14ac:dyDescent="0.35">
      <c r="B79" s="3" t="s">
        <v>1907</v>
      </c>
      <c r="C79" s="2" t="s">
        <v>1908</v>
      </c>
      <c r="D79" s="4">
        <v>44743</v>
      </c>
      <c r="F79" s="2">
        <v>2022</v>
      </c>
      <c r="G79" s="2">
        <v>7</v>
      </c>
      <c r="I79" s="4">
        <v>44743</v>
      </c>
      <c r="J79" s="2" t="s">
        <v>1909</v>
      </c>
      <c r="L79" s="2" t="s">
        <v>1910</v>
      </c>
      <c r="M79" s="1" t="str">
        <f t="shared" si="4"/>
        <v>Pterocarya fraxinifolia (L.) Spach, 1834</v>
      </c>
      <c r="N79" s="1" t="str">
        <f t="shared" si="5"/>
        <v>PlantaeTracheophytaEquisetopsidaFagalesJuglandaceaePterocaryafraxinifolia</v>
      </c>
      <c r="O79" s="2" t="s">
        <v>1911</v>
      </c>
      <c r="P79" s="2" t="s">
        <v>1912</v>
      </c>
      <c r="Q79" s="2" t="s">
        <v>1913</v>
      </c>
      <c r="R79" s="2" t="s">
        <v>1933</v>
      </c>
      <c r="S79" s="9" t="s">
        <v>1164</v>
      </c>
      <c r="T79" s="9" t="s">
        <v>1170</v>
      </c>
      <c r="U79" s="9" t="s">
        <v>1171</v>
      </c>
      <c r="V79" s="9"/>
      <c r="W79" s="10" t="s">
        <v>1994</v>
      </c>
      <c r="X79" s="2" t="s">
        <v>2094</v>
      </c>
      <c r="Y79" s="9" t="s">
        <v>1172</v>
      </c>
      <c r="Z79" s="10" t="s">
        <v>1915</v>
      </c>
      <c r="AB79" s="6" t="s">
        <v>1916</v>
      </c>
      <c r="AC79" s="2" t="s">
        <v>1972</v>
      </c>
      <c r="AD79" s="9" t="s">
        <v>1174</v>
      </c>
      <c r="AE79" s="9" t="s">
        <v>1173</v>
      </c>
      <c r="AH79" s="2">
        <v>10</v>
      </c>
      <c r="AK79" s="2" t="s">
        <v>1917</v>
      </c>
      <c r="AO79" s="2" t="s">
        <v>1918</v>
      </c>
      <c r="AP79" s="5" t="str">
        <f t="shared" si="3"/>
        <v>Europe, France, FR, Bretagne, Ille-et-Vilaine, Rennes, Campus Institut Agro</v>
      </c>
      <c r="AQ79" s="3" t="s">
        <v>1919</v>
      </c>
      <c r="AR79" s="3" t="s">
        <v>1920</v>
      </c>
      <c r="AS79" s="3" t="s">
        <v>1921</v>
      </c>
      <c r="AT79" s="3" t="s">
        <v>1922</v>
      </c>
      <c r="AU79" s="3" t="s">
        <v>1923</v>
      </c>
      <c r="AV79" s="3" t="s">
        <v>1924</v>
      </c>
      <c r="AW79" s="3" t="s">
        <v>1925</v>
      </c>
      <c r="BC79" s="2" t="s">
        <v>1926</v>
      </c>
      <c r="BF79" s="2" t="s">
        <v>1927</v>
      </c>
      <c r="BG79" s="2" t="s">
        <v>1928</v>
      </c>
      <c r="BO79" s="2" t="s">
        <v>1915</v>
      </c>
      <c r="BQ79" s="2">
        <v>1</v>
      </c>
      <c r="BR79" s="2">
        <v>1</v>
      </c>
      <c r="BS79" s="2" t="s">
        <v>1929</v>
      </c>
    </row>
    <row r="80" spans="2:74" s="2" customFormat="1" x14ac:dyDescent="0.35">
      <c r="B80" s="3" t="s">
        <v>1907</v>
      </c>
      <c r="C80" s="2" t="s">
        <v>1908</v>
      </c>
      <c r="D80" s="4">
        <v>44743</v>
      </c>
      <c r="F80" s="2">
        <v>2022</v>
      </c>
      <c r="G80" s="2">
        <v>7</v>
      </c>
      <c r="I80" s="4">
        <v>44743</v>
      </c>
      <c r="J80" s="2" t="s">
        <v>1909</v>
      </c>
      <c r="L80" s="2" t="s">
        <v>1910</v>
      </c>
      <c r="M80" s="1" t="str">
        <f t="shared" si="4"/>
        <v xml:space="preserve">Chamaecyparis lawsonina </v>
      </c>
      <c r="N80" s="1" t="str">
        <f t="shared" si="5"/>
        <v>PlantaeTracheophytaPinopsidaCupressalesCupressaceaeChamaecyparislawsonina</v>
      </c>
      <c r="O80" s="2" t="s">
        <v>1911</v>
      </c>
      <c r="P80" s="2" t="s">
        <v>1912</v>
      </c>
      <c r="Q80" s="24" t="s">
        <v>1997</v>
      </c>
      <c r="R80" s="2" t="s">
        <v>1934</v>
      </c>
      <c r="S80" s="9" t="s">
        <v>454</v>
      </c>
      <c r="T80" s="9" t="s">
        <v>468</v>
      </c>
      <c r="U80" s="9" t="s">
        <v>469</v>
      </c>
      <c r="V80" s="9" t="s">
        <v>470</v>
      </c>
      <c r="W80" s="10" t="s">
        <v>1995</v>
      </c>
      <c r="X80" s="25"/>
      <c r="Y80" s="9" t="s">
        <v>471</v>
      </c>
      <c r="Z80" s="10" t="s">
        <v>1915</v>
      </c>
      <c r="AB80" s="6" t="s">
        <v>1916</v>
      </c>
      <c r="AD80" s="9" t="s">
        <v>473</v>
      </c>
      <c r="AE80" s="9" t="s">
        <v>472</v>
      </c>
      <c r="AH80" s="2">
        <v>10</v>
      </c>
      <c r="AK80" s="2" t="s">
        <v>1917</v>
      </c>
      <c r="AO80" s="2" t="s">
        <v>1918</v>
      </c>
      <c r="AP80" s="5" t="str">
        <f t="shared" si="3"/>
        <v>Europe, France, FR, Bretagne, Ille-et-Vilaine, Rennes, Campus Institut Agro</v>
      </c>
      <c r="AQ80" s="3" t="s">
        <v>1919</v>
      </c>
      <c r="AR80" s="3" t="s">
        <v>1920</v>
      </c>
      <c r="AS80" s="3" t="s">
        <v>1921</v>
      </c>
      <c r="AT80" s="3" t="s">
        <v>1922</v>
      </c>
      <c r="AU80" s="3" t="s">
        <v>1923</v>
      </c>
      <c r="AV80" s="3" t="s">
        <v>1924</v>
      </c>
      <c r="AW80" s="3" t="s">
        <v>1925</v>
      </c>
      <c r="BC80" s="2" t="s">
        <v>1926</v>
      </c>
      <c r="BF80" s="2" t="s">
        <v>1927</v>
      </c>
      <c r="BG80" s="2" t="s">
        <v>1928</v>
      </c>
      <c r="BO80" s="2" t="s">
        <v>1915</v>
      </c>
      <c r="BQ80" s="2">
        <v>1</v>
      </c>
      <c r="BR80" s="2">
        <v>1</v>
      </c>
      <c r="BS80" s="2" t="s">
        <v>1929</v>
      </c>
    </row>
    <row r="81" spans="2:75" s="2" customFormat="1" x14ac:dyDescent="0.35">
      <c r="B81" s="3" t="s">
        <v>1907</v>
      </c>
      <c r="C81" s="2" t="s">
        <v>1908</v>
      </c>
      <c r="D81" s="4">
        <v>44743</v>
      </c>
      <c r="F81" s="2">
        <v>2022</v>
      </c>
      <c r="G81" s="2">
        <v>7</v>
      </c>
      <c r="I81" s="4">
        <v>44743</v>
      </c>
      <c r="J81" s="2" t="s">
        <v>1909</v>
      </c>
      <c r="L81" s="2" t="s">
        <v>1910</v>
      </c>
      <c r="M81" s="1" t="str">
        <f t="shared" si="4"/>
        <v>Platanus orientalis L., 1753</v>
      </c>
      <c r="N81" s="1" t="str">
        <f t="shared" si="5"/>
        <v>PlantaeTracheophytaEquisetopsidaProtealesPlatanaceaePlatanusorientalis</v>
      </c>
      <c r="O81" s="2" t="s">
        <v>1911</v>
      </c>
      <c r="P81" s="2" t="s">
        <v>1912</v>
      </c>
      <c r="Q81" s="2" t="s">
        <v>1913</v>
      </c>
      <c r="R81" s="2" t="s">
        <v>1942</v>
      </c>
      <c r="S81" s="9" t="s">
        <v>1264</v>
      </c>
      <c r="T81" s="9" t="s">
        <v>1265</v>
      </c>
      <c r="U81" s="9" t="s">
        <v>1266</v>
      </c>
      <c r="V81" s="9"/>
      <c r="W81" s="10" t="s">
        <v>1994</v>
      </c>
      <c r="X81" s="13" t="s">
        <v>1998</v>
      </c>
      <c r="Y81" s="9" t="s">
        <v>1267</v>
      </c>
      <c r="Z81" s="10" t="s">
        <v>1915</v>
      </c>
      <c r="AB81" s="6" t="s">
        <v>1916</v>
      </c>
      <c r="AC81" s="2" t="s">
        <v>2037</v>
      </c>
      <c r="AD81" s="9" t="s">
        <v>1269</v>
      </c>
      <c r="AE81" s="9" t="s">
        <v>1268</v>
      </c>
      <c r="AH81" s="2">
        <v>10</v>
      </c>
      <c r="AK81" s="2" t="s">
        <v>1917</v>
      </c>
      <c r="AO81" s="2" t="s">
        <v>1918</v>
      </c>
      <c r="AP81" s="5" t="str">
        <f t="shared" si="3"/>
        <v>Europe, France, FR, Bretagne, Ille-et-Vilaine, Rennes, Campus Institut Agro</v>
      </c>
      <c r="AQ81" s="3" t="s">
        <v>1919</v>
      </c>
      <c r="AR81" s="3" t="s">
        <v>1920</v>
      </c>
      <c r="AS81" s="3" t="s">
        <v>1921</v>
      </c>
      <c r="AT81" s="3" t="s">
        <v>1922</v>
      </c>
      <c r="AU81" s="3" t="s">
        <v>1923</v>
      </c>
      <c r="AV81" s="3" t="s">
        <v>1924</v>
      </c>
      <c r="AW81" s="3" t="s">
        <v>1925</v>
      </c>
      <c r="BC81" s="2" t="s">
        <v>1926</v>
      </c>
      <c r="BF81" s="2" t="s">
        <v>1927</v>
      </c>
      <c r="BG81" s="2" t="s">
        <v>1928</v>
      </c>
      <c r="BO81" s="2" t="s">
        <v>1915</v>
      </c>
      <c r="BQ81" s="2">
        <v>1</v>
      </c>
      <c r="BR81" s="2">
        <v>1</v>
      </c>
      <c r="BS81" s="2" t="s">
        <v>1929</v>
      </c>
    </row>
    <row r="82" spans="2:75" s="2" customFormat="1" x14ac:dyDescent="0.35">
      <c r="B82" s="3" t="s">
        <v>1907</v>
      </c>
      <c r="C82" s="2" t="s">
        <v>1908</v>
      </c>
      <c r="D82" s="4">
        <v>44743</v>
      </c>
      <c r="F82" s="2">
        <v>2022</v>
      </c>
      <c r="G82" s="2">
        <v>7</v>
      </c>
      <c r="I82" s="4">
        <v>44743</v>
      </c>
      <c r="J82" s="2" t="s">
        <v>1909</v>
      </c>
      <c r="L82" s="2" t="s">
        <v>1910</v>
      </c>
      <c r="M82" s="1" t="str">
        <f t="shared" si="4"/>
        <v>Alnus glutinosa (L.) Gaertn., 1790</v>
      </c>
      <c r="N82" s="1" t="str">
        <f t="shared" si="5"/>
        <v>PlantaeTracheophytaEquisetopsidaFagalesBetulaceaeAlnusglutinosa</v>
      </c>
      <c r="O82" s="2" t="s">
        <v>1911</v>
      </c>
      <c r="P82" s="2" t="s">
        <v>1912</v>
      </c>
      <c r="Q82" s="2" t="s">
        <v>1913</v>
      </c>
      <c r="R82" s="2" t="s">
        <v>1933</v>
      </c>
      <c r="S82" s="9" t="s">
        <v>71</v>
      </c>
      <c r="T82" s="9" t="s">
        <v>72</v>
      </c>
      <c r="U82" s="9" t="s">
        <v>81</v>
      </c>
      <c r="V82" s="9"/>
      <c r="W82" s="10" t="s">
        <v>1994</v>
      </c>
      <c r="X82" t="s">
        <v>2090</v>
      </c>
      <c r="Y82" s="9" t="s">
        <v>82</v>
      </c>
      <c r="Z82" s="10" t="s">
        <v>1915</v>
      </c>
      <c r="AB82" s="6" t="s">
        <v>1916</v>
      </c>
      <c r="AC82" s="2" t="s">
        <v>2089</v>
      </c>
      <c r="AD82" s="9" t="s">
        <v>84</v>
      </c>
      <c r="AE82" s="9" t="s">
        <v>83</v>
      </c>
      <c r="AH82" s="2">
        <v>10</v>
      </c>
      <c r="AK82" s="2" t="s">
        <v>1917</v>
      </c>
      <c r="AO82" s="2" t="s">
        <v>1918</v>
      </c>
      <c r="AP82" s="5" t="str">
        <f t="shared" si="3"/>
        <v>Europe, France, FR, Bretagne, Ille-et-Vilaine, Rennes, Campus Institut Agro</v>
      </c>
      <c r="AQ82" s="3" t="s">
        <v>1919</v>
      </c>
      <c r="AR82" s="3" t="s">
        <v>1920</v>
      </c>
      <c r="AS82" s="3" t="s">
        <v>1921</v>
      </c>
      <c r="AT82" s="3" t="s">
        <v>1922</v>
      </c>
      <c r="AU82" s="3" t="s">
        <v>1923</v>
      </c>
      <c r="AV82" s="3" t="s">
        <v>1924</v>
      </c>
      <c r="AW82" s="3" t="s">
        <v>1925</v>
      </c>
      <c r="BC82" s="2" t="s">
        <v>1926</v>
      </c>
      <c r="BF82" s="2" t="s">
        <v>1927</v>
      </c>
      <c r="BG82" s="2" t="s">
        <v>1928</v>
      </c>
      <c r="BO82" s="2" t="s">
        <v>1915</v>
      </c>
      <c r="BQ82" s="2">
        <v>1</v>
      </c>
      <c r="BR82" s="2">
        <v>1</v>
      </c>
      <c r="BS82" s="2" t="s">
        <v>1929</v>
      </c>
    </row>
    <row r="83" spans="2:75" s="2" customFormat="1" x14ac:dyDescent="0.35">
      <c r="B83" s="3" t="s">
        <v>1907</v>
      </c>
      <c r="C83" s="2" t="s">
        <v>1908</v>
      </c>
      <c r="D83" s="4">
        <v>44743</v>
      </c>
      <c r="F83" s="2">
        <v>2022</v>
      </c>
      <c r="G83" s="2">
        <v>7</v>
      </c>
      <c r="I83" s="4">
        <v>44743</v>
      </c>
      <c r="J83" s="2" t="s">
        <v>1909</v>
      </c>
      <c r="L83" s="2" t="s">
        <v>1910</v>
      </c>
      <c r="M83" s="1" t="str">
        <f t="shared" si="4"/>
        <v>Celtis occidentalis L., 1753</v>
      </c>
      <c r="N83" s="1" t="str">
        <f t="shared" si="5"/>
        <v>PlantaeTracheophytaEquisetopsidaRosalesCannabaceaeCeltisoccidentalis</v>
      </c>
      <c r="O83" s="2" t="s">
        <v>1911</v>
      </c>
      <c r="P83" s="2" t="s">
        <v>1912</v>
      </c>
      <c r="Q83" s="2" t="s">
        <v>1913</v>
      </c>
      <c r="R83" s="2" t="s">
        <v>1932</v>
      </c>
      <c r="S83" s="9" t="s">
        <v>1111</v>
      </c>
      <c r="T83" s="9" t="s">
        <v>1112</v>
      </c>
      <c r="U83" s="9" t="s">
        <v>1118</v>
      </c>
      <c r="V83" s="9"/>
      <c r="W83" s="10" t="s">
        <v>1994</v>
      </c>
      <c r="X83" s="13" t="s">
        <v>1998</v>
      </c>
      <c r="Y83" s="9" t="s">
        <v>1119</v>
      </c>
      <c r="Z83" s="10" t="s">
        <v>1915</v>
      </c>
      <c r="AB83" s="6" t="s">
        <v>1916</v>
      </c>
      <c r="AC83" s="2" t="s">
        <v>2110</v>
      </c>
      <c r="AD83" s="9" t="s">
        <v>1123</v>
      </c>
      <c r="AE83" s="9" t="s">
        <v>1122</v>
      </c>
      <c r="AH83" s="2">
        <v>10</v>
      </c>
      <c r="AK83" s="2" t="s">
        <v>1917</v>
      </c>
      <c r="AO83" s="2" t="s">
        <v>1918</v>
      </c>
      <c r="AP83" s="5" t="str">
        <f t="shared" si="3"/>
        <v>Europe, France, FR, Bretagne, Ille-et-Vilaine, Rennes, Campus Institut Agro</v>
      </c>
      <c r="AQ83" s="3" t="s">
        <v>1919</v>
      </c>
      <c r="AR83" s="3" t="s">
        <v>1920</v>
      </c>
      <c r="AS83" s="3" t="s">
        <v>1921</v>
      </c>
      <c r="AT83" s="3" t="s">
        <v>1922</v>
      </c>
      <c r="AU83" s="3" t="s">
        <v>1923</v>
      </c>
      <c r="AV83" s="3" t="s">
        <v>1924</v>
      </c>
      <c r="AW83" s="3" t="s">
        <v>1925</v>
      </c>
      <c r="BC83" s="2" t="s">
        <v>1926</v>
      </c>
      <c r="BF83" s="2" t="s">
        <v>1927</v>
      </c>
      <c r="BG83" s="2" t="s">
        <v>1928</v>
      </c>
      <c r="BO83" s="2" t="s">
        <v>1915</v>
      </c>
      <c r="BQ83" s="2">
        <v>1</v>
      </c>
      <c r="BR83" s="2">
        <v>1</v>
      </c>
      <c r="BS83" s="2" t="s">
        <v>1929</v>
      </c>
    </row>
    <row r="84" spans="2:75" s="2" customFormat="1" x14ac:dyDescent="0.35">
      <c r="B84" s="3" t="s">
        <v>1907</v>
      </c>
      <c r="C84" s="2" t="s">
        <v>1908</v>
      </c>
      <c r="D84" s="4">
        <v>44743</v>
      </c>
      <c r="F84" s="2">
        <v>2022</v>
      </c>
      <c r="G84" s="2">
        <v>7</v>
      </c>
      <c r="I84" s="4">
        <v>44743</v>
      </c>
      <c r="J84" s="2" t="s">
        <v>1909</v>
      </c>
      <c r="L84" s="2" t="s">
        <v>1910</v>
      </c>
      <c r="M84" s="1" t="str">
        <f t="shared" si="4"/>
        <v>Populus nigra Du Roi, 1772</v>
      </c>
      <c r="N84" s="1" t="str">
        <f t="shared" si="5"/>
        <v>PlantaeTracheophytaEquisetopsidaMalpighialesSalicaceaePopulusnigra</v>
      </c>
      <c r="O84" s="2" t="s">
        <v>1911</v>
      </c>
      <c r="P84" s="2" t="s">
        <v>1912</v>
      </c>
      <c r="Q84" s="3" t="s">
        <v>1913</v>
      </c>
      <c r="R84" s="3" t="s">
        <v>2040</v>
      </c>
      <c r="S84" s="9" t="s">
        <v>0</v>
      </c>
      <c r="T84" s="9" t="s">
        <v>1214</v>
      </c>
      <c r="U84" s="9" t="s">
        <v>1175</v>
      </c>
      <c r="V84" s="9" t="s">
        <v>1215</v>
      </c>
      <c r="W84" s="10" t="s">
        <v>1995</v>
      </c>
      <c r="X84" s="12" t="s">
        <v>2055</v>
      </c>
      <c r="Y84" s="9" t="s">
        <v>1216</v>
      </c>
      <c r="Z84" s="10" t="s">
        <v>1915</v>
      </c>
      <c r="AB84" s="6" t="s">
        <v>1916</v>
      </c>
      <c r="AC84" s="2" t="s">
        <v>2054</v>
      </c>
      <c r="AD84" s="9" t="s">
        <v>1222</v>
      </c>
      <c r="AE84" s="9" t="s">
        <v>1221</v>
      </c>
      <c r="AH84" s="2">
        <v>10</v>
      </c>
      <c r="AK84" s="2" t="s">
        <v>1917</v>
      </c>
      <c r="AO84" s="2" t="s">
        <v>1918</v>
      </c>
      <c r="AP84" s="5" t="str">
        <f t="shared" si="3"/>
        <v>Europe, France, FR, Bretagne, Ille-et-Vilaine, Rennes, Campus Institut Agro</v>
      </c>
      <c r="AQ84" s="3" t="s">
        <v>1919</v>
      </c>
      <c r="AR84" s="3" t="s">
        <v>1920</v>
      </c>
      <c r="AS84" s="3" t="s">
        <v>1921</v>
      </c>
      <c r="AT84" s="3" t="s">
        <v>1922</v>
      </c>
      <c r="AU84" s="3" t="s">
        <v>1923</v>
      </c>
      <c r="AV84" s="3" t="s">
        <v>1924</v>
      </c>
      <c r="AW84" s="3" t="s">
        <v>1925</v>
      </c>
      <c r="BC84" s="2" t="s">
        <v>1926</v>
      </c>
      <c r="BF84" s="2" t="s">
        <v>1927</v>
      </c>
      <c r="BG84" s="2" t="s">
        <v>1928</v>
      </c>
      <c r="BO84" s="2" t="s">
        <v>1915</v>
      </c>
      <c r="BQ84" s="2">
        <v>1</v>
      </c>
      <c r="BR84" s="2">
        <v>1</v>
      </c>
      <c r="BS84" s="2" t="s">
        <v>1929</v>
      </c>
    </row>
    <row r="85" spans="2:75" s="2" customFormat="1" x14ac:dyDescent="0.35">
      <c r="B85" s="3" t="s">
        <v>1907</v>
      </c>
      <c r="C85" s="2" t="s">
        <v>1908</v>
      </c>
      <c r="D85" s="4">
        <v>44743</v>
      </c>
      <c r="F85" s="2">
        <v>2022</v>
      </c>
      <c r="G85" s="2">
        <v>7</v>
      </c>
      <c r="I85" s="4">
        <v>44743</v>
      </c>
      <c r="J85" s="2" t="s">
        <v>1909</v>
      </c>
      <c r="L85" s="2" t="s">
        <v>1910</v>
      </c>
      <c r="M85" s="1" t="str">
        <f t="shared" si="4"/>
        <v xml:space="preserve">Cupressocyparis leylandii </v>
      </c>
      <c r="N85" s="1" t="str">
        <f t="shared" si="5"/>
        <v>PlantaeTracheophytaPinopsidaCupressalesCupressaceaeCupressocyparisleylandii</v>
      </c>
      <c r="O85" s="2" t="s">
        <v>1911</v>
      </c>
      <c r="P85" s="2" t="s">
        <v>1912</v>
      </c>
      <c r="Q85" s="2" t="s">
        <v>1997</v>
      </c>
      <c r="R85" s="2" t="s">
        <v>1934</v>
      </c>
      <c r="S85" s="9" t="s">
        <v>454</v>
      </c>
      <c r="T85" s="9" t="s">
        <v>502</v>
      </c>
      <c r="U85" s="9" t="s">
        <v>503</v>
      </c>
      <c r="V85" s="9"/>
      <c r="W85" s="10" t="s">
        <v>1994</v>
      </c>
      <c r="X85" s="25"/>
      <c r="Y85" s="9" t="s">
        <v>504</v>
      </c>
      <c r="Z85" s="10" t="s">
        <v>1915</v>
      </c>
      <c r="AB85" s="6" t="s">
        <v>1916</v>
      </c>
      <c r="AC85" s="26"/>
      <c r="AD85" s="9" t="s">
        <v>506</v>
      </c>
      <c r="AE85" s="9" t="s">
        <v>505</v>
      </c>
      <c r="AH85" s="2">
        <v>10</v>
      </c>
      <c r="AK85" s="2" t="s">
        <v>1917</v>
      </c>
      <c r="AO85" s="2" t="s">
        <v>1918</v>
      </c>
      <c r="AP85" s="5" t="str">
        <f t="shared" si="3"/>
        <v>Europe, France, FR, Bretagne, Ille-et-Vilaine, Rennes, Campus Institut Agro</v>
      </c>
      <c r="AQ85" s="3" t="s">
        <v>1919</v>
      </c>
      <c r="AR85" s="3" t="s">
        <v>1920</v>
      </c>
      <c r="AS85" s="3" t="s">
        <v>1921</v>
      </c>
      <c r="AT85" s="3" t="s">
        <v>1922</v>
      </c>
      <c r="AU85" s="3" t="s">
        <v>1923</v>
      </c>
      <c r="AV85" s="3" t="s">
        <v>1924</v>
      </c>
      <c r="AW85" s="3" t="s">
        <v>1925</v>
      </c>
      <c r="BC85" s="2" t="s">
        <v>1926</v>
      </c>
      <c r="BF85" s="2" t="s">
        <v>1927</v>
      </c>
      <c r="BG85" s="2" t="s">
        <v>1928</v>
      </c>
      <c r="BO85" s="2" t="s">
        <v>1915</v>
      </c>
      <c r="BQ85" s="2">
        <v>1</v>
      </c>
      <c r="BR85" s="2">
        <v>1</v>
      </c>
      <c r="BS85" s="2" t="s">
        <v>1929</v>
      </c>
    </row>
    <row r="86" spans="2:75" s="2" customFormat="1" x14ac:dyDescent="0.35">
      <c r="B86" s="3" t="s">
        <v>1907</v>
      </c>
      <c r="C86" s="2" t="s">
        <v>1908</v>
      </c>
      <c r="D86" s="4">
        <v>44743</v>
      </c>
      <c r="F86" s="2">
        <v>2022</v>
      </c>
      <c r="G86" s="2">
        <v>7</v>
      </c>
      <c r="I86" s="4">
        <v>44743</v>
      </c>
      <c r="J86" s="2" t="s">
        <v>1909</v>
      </c>
      <c r="L86" s="2" t="s">
        <v>1910</v>
      </c>
      <c r="M86" s="1" t="str">
        <f t="shared" si="4"/>
        <v xml:space="preserve">Chamaecyparis lawsoniana </v>
      </c>
      <c r="N86" s="1" t="str">
        <f t="shared" si="5"/>
        <v>PlantaeTracheophytaPinopsidaCupressalesCupressaceaeChamaecyparislawsoniana</v>
      </c>
      <c r="O86" s="2" t="s">
        <v>1911</v>
      </c>
      <c r="P86" s="2" t="s">
        <v>1912</v>
      </c>
      <c r="Q86" s="24" t="s">
        <v>1997</v>
      </c>
      <c r="R86" s="2" t="s">
        <v>1934</v>
      </c>
      <c r="S86" s="9" t="s">
        <v>454</v>
      </c>
      <c r="T86" s="9" t="s">
        <v>468</v>
      </c>
      <c r="U86" s="9" t="s">
        <v>478</v>
      </c>
      <c r="V86" s="9" t="s">
        <v>498</v>
      </c>
      <c r="W86" s="10" t="s">
        <v>1995</v>
      </c>
      <c r="X86" s="25"/>
      <c r="Y86" s="9" t="s">
        <v>499</v>
      </c>
      <c r="Z86" s="10" t="s">
        <v>1915</v>
      </c>
      <c r="AB86" s="6" t="s">
        <v>1916</v>
      </c>
      <c r="AC86" s="26"/>
      <c r="AD86" s="9" t="s">
        <v>501</v>
      </c>
      <c r="AE86" s="9" t="s">
        <v>500</v>
      </c>
      <c r="AH86" s="2">
        <v>10</v>
      </c>
      <c r="AK86" s="2" t="s">
        <v>1917</v>
      </c>
      <c r="AO86" s="2" t="s">
        <v>1918</v>
      </c>
      <c r="AP86" s="5" t="str">
        <f t="shared" si="3"/>
        <v>Europe, France, FR, Bretagne, Ille-et-Vilaine, Rennes, Campus Institut Agro</v>
      </c>
      <c r="AQ86" s="3" t="s">
        <v>1919</v>
      </c>
      <c r="AR86" s="3" t="s">
        <v>1920</v>
      </c>
      <c r="AS86" s="3" t="s">
        <v>1921</v>
      </c>
      <c r="AT86" s="3" t="s">
        <v>1922</v>
      </c>
      <c r="AU86" s="3" t="s">
        <v>1923</v>
      </c>
      <c r="AV86" s="3" t="s">
        <v>1924</v>
      </c>
      <c r="AW86" s="3" t="s">
        <v>1925</v>
      </c>
      <c r="BC86" s="2" t="s">
        <v>1926</v>
      </c>
      <c r="BF86" s="2" t="s">
        <v>1927</v>
      </c>
      <c r="BG86" s="2" t="s">
        <v>1928</v>
      </c>
      <c r="BO86" s="2" t="s">
        <v>1915</v>
      </c>
      <c r="BQ86" s="2">
        <v>1</v>
      </c>
      <c r="BR86" s="2">
        <v>1</v>
      </c>
      <c r="BS86" s="2" t="s">
        <v>1929</v>
      </c>
    </row>
    <row r="87" spans="2:75" s="2" customFormat="1" x14ac:dyDescent="0.35">
      <c r="B87" s="3" t="s">
        <v>1907</v>
      </c>
      <c r="C87" s="2" t="s">
        <v>1908</v>
      </c>
      <c r="D87" s="4">
        <v>44743</v>
      </c>
      <c r="F87" s="2">
        <v>2022</v>
      </c>
      <c r="G87" s="2">
        <v>7</v>
      </c>
      <c r="I87" s="4">
        <v>44743</v>
      </c>
      <c r="J87" s="2" t="s">
        <v>1909</v>
      </c>
      <c r="L87" s="2" t="s">
        <v>1910</v>
      </c>
      <c r="M87" s="1" t="str">
        <f t="shared" si="4"/>
        <v>Morus alba L., 1753</v>
      </c>
      <c r="N87" s="1" t="str">
        <f t="shared" si="5"/>
        <v>PlantaeTracheophytaEquisetopsidaRosalesMoraceaeMorusalba</v>
      </c>
      <c r="O87" s="2" t="s">
        <v>1911</v>
      </c>
      <c r="P87" s="2" t="s">
        <v>1912</v>
      </c>
      <c r="Q87" s="2" t="s">
        <v>1913</v>
      </c>
      <c r="R87" s="2" t="s">
        <v>1932</v>
      </c>
      <c r="S87" s="9" t="s">
        <v>835</v>
      </c>
      <c r="T87" s="9" t="s">
        <v>1136</v>
      </c>
      <c r="U87" s="9" t="s">
        <v>1137</v>
      </c>
      <c r="V87" s="9"/>
      <c r="W87" s="10" t="s">
        <v>1994</v>
      </c>
      <c r="X87" s="13" t="s">
        <v>1998</v>
      </c>
      <c r="Y87" s="9" t="s">
        <v>1138</v>
      </c>
      <c r="Z87" s="10" t="s">
        <v>1915</v>
      </c>
      <c r="AB87" s="6" t="s">
        <v>1916</v>
      </c>
      <c r="AC87" s="3" t="s">
        <v>1968</v>
      </c>
      <c r="AD87" s="9" t="s">
        <v>1142</v>
      </c>
      <c r="AE87" s="9" t="s">
        <v>1141</v>
      </c>
      <c r="AH87" s="2">
        <v>10</v>
      </c>
      <c r="AK87" s="2" t="s">
        <v>1917</v>
      </c>
      <c r="AO87" s="2" t="s">
        <v>1918</v>
      </c>
      <c r="AP87" s="5" t="str">
        <f t="shared" si="3"/>
        <v>Europe, France, FR, Bretagne, Ille-et-Vilaine, Rennes, Campus Institut Agro</v>
      </c>
      <c r="AQ87" s="3" t="s">
        <v>1919</v>
      </c>
      <c r="AR87" s="3" t="s">
        <v>1920</v>
      </c>
      <c r="AS87" s="3" t="s">
        <v>1921</v>
      </c>
      <c r="AT87" s="3" t="s">
        <v>1922</v>
      </c>
      <c r="AU87" s="3" t="s">
        <v>1923</v>
      </c>
      <c r="AV87" s="3" t="s">
        <v>1924</v>
      </c>
      <c r="AW87" s="3" t="s">
        <v>1925</v>
      </c>
      <c r="BC87" s="2" t="s">
        <v>1926</v>
      </c>
      <c r="BF87" s="2" t="s">
        <v>1927</v>
      </c>
      <c r="BG87" s="2" t="s">
        <v>1928</v>
      </c>
      <c r="BO87" s="2" t="s">
        <v>1915</v>
      </c>
      <c r="BQ87" s="2">
        <v>1</v>
      </c>
      <c r="BR87" s="2">
        <v>1</v>
      </c>
      <c r="BS87" s="2" t="s">
        <v>1929</v>
      </c>
    </row>
    <row r="88" spans="2:75" s="2" customFormat="1" x14ac:dyDescent="0.35">
      <c r="B88" s="3" t="s">
        <v>1907</v>
      </c>
      <c r="C88" s="2" t="s">
        <v>1908</v>
      </c>
      <c r="D88" s="4">
        <v>44743</v>
      </c>
      <c r="F88" s="2">
        <v>2022</v>
      </c>
      <c r="G88" s="2">
        <v>7</v>
      </c>
      <c r="I88" s="4">
        <v>44743</v>
      </c>
      <c r="J88" s="2" t="s">
        <v>1909</v>
      </c>
      <c r="L88" s="2" t="s">
        <v>1910</v>
      </c>
      <c r="M88" s="1" t="str">
        <f t="shared" si="4"/>
        <v>Betula pendula L., 1753</v>
      </c>
      <c r="N88" s="1" t="str">
        <f t="shared" si="5"/>
        <v>PlantaeTracheophytaEquisetopsidaFagalesBetulaceaeBetulapendula</v>
      </c>
      <c r="O88" s="2" t="s">
        <v>1911</v>
      </c>
      <c r="P88" s="2" t="s">
        <v>1912</v>
      </c>
      <c r="Q88" s="2" t="s">
        <v>1913</v>
      </c>
      <c r="R88" s="2" t="s">
        <v>1933</v>
      </c>
      <c r="S88" s="9" t="s">
        <v>71</v>
      </c>
      <c r="T88" s="9" t="s">
        <v>85</v>
      </c>
      <c r="U88" s="9" t="s">
        <v>90</v>
      </c>
      <c r="V88" s="9"/>
      <c r="W88" s="10" t="s">
        <v>1994</v>
      </c>
      <c r="X88" s="13" t="s">
        <v>1998</v>
      </c>
      <c r="Y88" s="9" t="s">
        <v>94</v>
      </c>
      <c r="Z88" s="10" t="s">
        <v>1915</v>
      </c>
      <c r="AB88" s="6" t="s">
        <v>1916</v>
      </c>
      <c r="AC88" s="3" t="s">
        <v>1957</v>
      </c>
      <c r="AD88" s="9" t="s">
        <v>114</v>
      </c>
      <c r="AE88" s="9" t="s">
        <v>113</v>
      </c>
      <c r="AH88" s="2">
        <v>10</v>
      </c>
      <c r="AK88" s="2" t="s">
        <v>1917</v>
      </c>
      <c r="AO88" s="2" t="s">
        <v>1918</v>
      </c>
      <c r="AP88" s="5" t="str">
        <f t="shared" si="3"/>
        <v>Europe, France, FR, Bretagne, Ille-et-Vilaine, Rennes, Campus Institut Agro</v>
      </c>
      <c r="AQ88" s="3" t="s">
        <v>1919</v>
      </c>
      <c r="AR88" s="3" t="s">
        <v>1920</v>
      </c>
      <c r="AS88" s="3" t="s">
        <v>1921</v>
      </c>
      <c r="AT88" s="3" t="s">
        <v>1922</v>
      </c>
      <c r="AU88" s="3" t="s">
        <v>1923</v>
      </c>
      <c r="AV88" s="3" t="s">
        <v>1924</v>
      </c>
      <c r="AW88" s="3" t="s">
        <v>1925</v>
      </c>
      <c r="BC88" s="2" t="s">
        <v>1926</v>
      </c>
      <c r="BF88" s="2" t="s">
        <v>1927</v>
      </c>
      <c r="BG88" s="2" t="s">
        <v>1928</v>
      </c>
      <c r="BO88" s="2" t="s">
        <v>1915</v>
      </c>
      <c r="BQ88" s="2">
        <v>1</v>
      </c>
      <c r="BR88" s="2">
        <v>1</v>
      </c>
      <c r="BS88" s="2" t="s">
        <v>1929</v>
      </c>
    </row>
    <row r="89" spans="2:75" s="2" customFormat="1" x14ac:dyDescent="0.35">
      <c r="B89" s="3" t="s">
        <v>1907</v>
      </c>
      <c r="C89" s="2" t="s">
        <v>1908</v>
      </c>
      <c r="D89" s="4">
        <v>44743</v>
      </c>
      <c r="F89" s="2">
        <v>2022</v>
      </c>
      <c r="G89" s="2">
        <v>7</v>
      </c>
      <c r="I89" s="4">
        <v>44743</v>
      </c>
      <c r="J89" s="2" t="s">
        <v>1909</v>
      </c>
      <c r="L89" s="2" t="s">
        <v>1910</v>
      </c>
      <c r="M89" s="1" t="str">
        <f t="shared" si="4"/>
        <v>Picea pungens Engelm., 1879</v>
      </c>
      <c r="N89" s="1" t="str">
        <f t="shared" si="5"/>
        <v>PlantaeTracheophytaPinopsidaPinalesPinaceaePiceapungens</v>
      </c>
      <c r="O89" s="2" t="s">
        <v>1911</v>
      </c>
      <c r="P89" s="2" t="s">
        <v>1912</v>
      </c>
      <c r="Q89" s="2" t="s">
        <v>1997</v>
      </c>
      <c r="R89" s="2" t="s">
        <v>1930</v>
      </c>
      <c r="S89" s="9" t="s">
        <v>170</v>
      </c>
      <c r="T89" s="9" t="s">
        <v>514</v>
      </c>
      <c r="U89" s="9" t="s">
        <v>515</v>
      </c>
      <c r="V89" s="9"/>
      <c r="W89" s="10" t="s">
        <v>1994</v>
      </c>
      <c r="X89" s="13" t="s">
        <v>2034</v>
      </c>
      <c r="Y89" s="9" t="s">
        <v>516</v>
      </c>
      <c r="Z89" s="10" t="s">
        <v>1915</v>
      </c>
      <c r="AB89" s="6" t="s">
        <v>1916</v>
      </c>
      <c r="AC89" s="3" t="s">
        <v>1973</v>
      </c>
      <c r="AD89" s="9" t="s">
        <v>518</v>
      </c>
      <c r="AE89" s="9" t="s">
        <v>517</v>
      </c>
      <c r="AH89" s="2">
        <v>10</v>
      </c>
      <c r="AK89" s="2" t="s">
        <v>1917</v>
      </c>
      <c r="AO89" s="2" t="s">
        <v>1918</v>
      </c>
      <c r="AP89" s="5" t="str">
        <f t="shared" si="3"/>
        <v>Europe, France, FR, Bretagne, Ille-et-Vilaine, Rennes, Campus Institut Agro</v>
      </c>
      <c r="AQ89" s="3" t="s">
        <v>1919</v>
      </c>
      <c r="AR89" s="3" t="s">
        <v>1920</v>
      </c>
      <c r="AS89" s="3" t="s">
        <v>1921</v>
      </c>
      <c r="AT89" s="3" t="s">
        <v>1922</v>
      </c>
      <c r="AU89" s="3" t="s">
        <v>1923</v>
      </c>
      <c r="AV89" s="3" t="s">
        <v>1924</v>
      </c>
      <c r="AW89" s="3" t="s">
        <v>1925</v>
      </c>
      <c r="BC89" s="2" t="s">
        <v>1926</v>
      </c>
      <c r="BF89" s="2" t="s">
        <v>1927</v>
      </c>
      <c r="BG89" s="2" t="s">
        <v>1928</v>
      </c>
      <c r="BO89" s="2" t="s">
        <v>1915</v>
      </c>
      <c r="BQ89" s="2">
        <v>1</v>
      </c>
      <c r="BR89" s="2">
        <v>1</v>
      </c>
      <c r="BS89" s="2" t="s">
        <v>1929</v>
      </c>
    </row>
    <row r="90" spans="2:75" s="2" customFormat="1" x14ac:dyDescent="0.35">
      <c r="B90" s="3" t="s">
        <v>1907</v>
      </c>
      <c r="C90" s="2" t="s">
        <v>1908</v>
      </c>
      <c r="D90" s="4">
        <v>44743</v>
      </c>
      <c r="F90" s="2">
        <v>2022</v>
      </c>
      <c r="G90" s="2">
        <v>7</v>
      </c>
      <c r="I90" s="4">
        <v>44743</v>
      </c>
      <c r="J90" s="2" t="s">
        <v>1909</v>
      </c>
      <c r="L90" s="2" t="s">
        <v>1910</v>
      </c>
      <c r="M90" s="1" t="str">
        <f t="shared" si="4"/>
        <v>Betula pendula L., 1753</v>
      </c>
      <c r="N90" s="1" t="str">
        <f t="shared" si="5"/>
        <v>PlantaeTracheophytaEquisetopsidaFagalesBetulaceaeBetulapendula</v>
      </c>
      <c r="O90" s="2" t="s">
        <v>1911</v>
      </c>
      <c r="P90" s="2" t="s">
        <v>1912</v>
      </c>
      <c r="Q90" s="2" t="s">
        <v>1913</v>
      </c>
      <c r="R90" s="2" t="s">
        <v>1933</v>
      </c>
      <c r="S90" s="9" t="s">
        <v>71</v>
      </c>
      <c r="T90" s="9" t="s">
        <v>85</v>
      </c>
      <c r="U90" s="9" t="s">
        <v>90</v>
      </c>
      <c r="V90" s="9"/>
      <c r="W90" s="10" t="s">
        <v>1994</v>
      </c>
      <c r="X90" s="13" t="s">
        <v>1998</v>
      </c>
      <c r="Y90" s="9" t="s">
        <v>94</v>
      </c>
      <c r="Z90" s="10" t="s">
        <v>1915</v>
      </c>
      <c r="AB90" s="6" t="s">
        <v>1916</v>
      </c>
      <c r="AC90" s="3" t="s">
        <v>1957</v>
      </c>
      <c r="AD90" s="9" t="s">
        <v>116</v>
      </c>
      <c r="AE90" s="9" t="s">
        <v>115</v>
      </c>
      <c r="AH90" s="2">
        <v>10</v>
      </c>
      <c r="AK90" s="2" t="s">
        <v>1917</v>
      </c>
      <c r="AO90" s="2" t="s">
        <v>1918</v>
      </c>
      <c r="AP90" s="5" t="str">
        <f t="shared" si="3"/>
        <v>Europe, France, FR, Bretagne, Ille-et-Vilaine, Rennes, Campus Institut Agro</v>
      </c>
      <c r="AQ90" s="3" t="s">
        <v>1919</v>
      </c>
      <c r="AR90" s="3" t="s">
        <v>1920</v>
      </c>
      <c r="AS90" s="3" t="s">
        <v>1921</v>
      </c>
      <c r="AT90" s="3" t="s">
        <v>1922</v>
      </c>
      <c r="AU90" s="3" t="s">
        <v>1923</v>
      </c>
      <c r="AV90" s="3" t="s">
        <v>1924</v>
      </c>
      <c r="AW90" s="3" t="s">
        <v>1925</v>
      </c>
      <c r="BC90" s="2" t="s">
        <v>1926</v>
      </c>
      <c r="BF90" s="2" t="s">
        <v>1927</v>
      </c>
      <c r="BG90" s="2" t="s">
        <v>1928</v>
      </c>
      <c r="BO90" s="2" t="s">
        <v>1915</v>
      </c>
      <c r="BQ90" s="2">
        <v>1</v>
      </c>
      <c r="BR90" s="2">
        <v>1</v>
      </c>
      <c r="BS90" s="2" t="s">
        <v>1929</v>
      </c>
    </row>
    <row r="91" spans="2:75" s="2" customFormat="1" x14ac:dyDescent="0.35">
      <c r="B91" s="3" t="s">
        <v>1907</v>
      </c>
      <c r="C91" s="2" t="s">
        <v>1908</v>
      </c>
      <c r="D91" s="4">
        <v>44743</v>
      </c>
      <c r="F91" s="2">
        <v>2022</v>
      </c>
      <c r="G91" s="2">
        <v>7</v>
      </c>
      <c r="I91" s="4">
        <v>44743</v>
      </c>
      <c r="J91" s="2" t="s">
        <v>1909</v>
      </c>
      <c r="L91" s="2" t="s">
        <v>1910</v>
      </c>
      <c r="M91" s="1" t="str">
        <f t="shared" si="4"/>
        <v>Diospyros kaki L., 1753</v>
      </c>
      <c r="N91" s="1" t="str">
        <f t="shared" si="5"/>
        <v>PlantaeTracheophytaEquisetopsidaEricalesEbenaceaeDiospyroskaki</v>
      </c>
      <c r="O91" s="2" t="s">
        <v>1911</v>
      </c>
      <c r="P91" s="2" t="s">
        <v>1912</v>
      </c>
      <c r="Q91" s="2" t="s">
        <v>1913</v>
      </c>
      <c r="R91" s="2" t="s">
        <v>1935</v>
      </c>
      <c r="S91" s="9" t="s">
        <v>1253</v>
      </c>
      <c r="T91" s="9" t="s">
        <v>1254</v>
      </c>
      <c r="U91" s="9" t="s">
        <v>1255</v>
      </c>
      <c r="V91" s="9"/>
      <c r="W91" s="10" t="s">
        <v>1994</v>
      </c>
      <c r="X91" s="13" t="s">
        <v>1998</v>
      </c>
      <c r="Y91" s="9" t="s">
        <v>1259</v>
      </c>
      <c r="Z91" s="10" t="s">
        <v>1915</v>
      </c>
      <c r="AB91" s="6" t="s">
        <v>1916</v>
      </c>
      <c r="AC91" s="3" t="s">
        <v>1959</v>
      </c>
      <c r="AD91" s="9" t="s">
        <v>1263</v>
      </c>
      <c r="AE91" s="9" t="s">
        <v>1262</v>
      </c>
      <c r="AH91" s="2">
        <v>10</v>
      </c>
      <c r="AK91" s="2" t="s">
        <v>1917</v>
      </c>
      <c r="AO91" s="2" t="s">
        <v>1918</v>
      </c>
      <c r="AP91" s="5" t="str">
        <f t="shared" si="3"/>
        <v>Europe, France, FR, Bretagne, Ille-et-Vilaine, Rennes, Campus Institut Agro</v>
      </c>
      <c r="AQ91" s="3" t="s">
        <v>1919</v>
      </c>
      <c r="AR91" s="3" t="s">
        <v>1920</v>
      </c>
      <c r="AS91" s="3" t="s">
        <v>1921</v>
      </c>
      <c r="AT91" s="3" t="s">
        <v>1922</v>
      </c>
      <c r="AU91" s="3" t="s">
        <v>1923</v>
      </c>
      <c r="AV91" s="3" t="s">
        <v>1924</v>
      </c>
      <c r="AW91" s="3" t="s">
        <v>1925</v>
      </c>
      <c r="BC91" s="2" t="s">
        <v>1926</v>
      </c>
      <c r="BF91" s="2" t="s">
        <v>1927</v>
      </c>
      <c r="BG91" s="2" t="s">
        <v>1928</v>
      </c>
      <c r="BO91" s="2" t="s">
        <v>1915</v>
      </c>
      <c r="BQ91" s="2">
        <v>1</v>
      </c>
      <c r="BR91" s="2">
        <v>1</v>
      </c>
      <c r="BS91" s="2" t="s">
        <v>1929</v>
      </c>
    </row>
    <row r="92" spans="2:75" s="15" customFormat="1" x14ac:dyDescent="0.35">
      <c r="B92" s="14" t="s">
        <v>1907</v>
      </c>
      <c r="C92" s="15" t="s">
        <v>1908</v>
      </c>
      <c r="D92" s="16">
        <v>44743</v>
      </c>
      <c r="F92" s="15">
        <v>2022</v>
      </c>
      <c r="G92" s="15">
        <v>7</v>
      </c>
      <c r="I92" s="16">
        <v>44743</v>
      </c>
      <c r="J92" s="15" t="s">
        <v>1909</v>
      </c>
      <c r="L92" s="15" t="s">
        <v>1910</v>
      </c>
      <c r="M92" s="17" t="str">
        <f t="shared" si="4"/>
        <v>Ostrya carpinifolia L., 1753</v>
      </c>
      <c r="N92" s="17" t="str">
        <f t="shared" si="5"/>
        <v>PlantaeTracheophytaEquisetopsidaFagalesBetulaceaeOstryacarpinifolia</v>
      </c>
      <c r="O92" s="15" t="s">
        <v>1911</v>
      </c>
      <c r="P92" s="15" t="s">
        <v>1912</v>
      </c>
      <c r="Q92" s="15" t="s">
        <v>1913</v>
      </c>
      <c r="R92" s="15" t="s">
        <v>1933</v>
      </c>
      <c r="S92" s="13" t="s">
        <v>71</v>
      </c>
      <c r="T92" s="13" t="s">
        <v>321</v>
      </c>
      <c r="U92" s="13" t="s">
        <v>322</v>
      </c>
      <c r="V92" s="13"/>
      <c r="W92" s="12" t="s">
        <v>1994</v>
      </c>
      <c r="X92" s="15" t="s">
        <v>1998</v>
      </c>
      <c r="Y92" s="13" t="s">
        <v>323</v>
      </c>
      <c r="Z92" s="12" t="s">
        <v>1915</v>
      </c>
      <c r="AB92" s="19" t="s">
        <v>1916</v>
      </c>
      <c r="AC92" s="3" t="s">
        <v>2056</v>
      </c>
      <c r="AD92" s="13" t="s">
        <v>327</v>
      </c>
      <c r="AE92" s="13" t="s">
        <v>326</v>
      </c>
      <c r="AH92" s="15">
        <v>10</v>
      </c>
      <c r="AK92" s="15" t="s">
        <v>1917</v>
      </c>
      <c r="AO92" s="15" t="s">
        <v>1918</v>
      </c>
      <c r="AP92" s="18" t="str">
        <f t="shared" si="3"/>
        <v>Europe, France, FR, Bretagne, Ille-et-Vilaine, Rennes, Campus Institut Agro</v>
      </c>
      <c r="AQ92" s="14" t="s">
        <v>1919</v>
      </c>
      <c r="AR92" s="14" t="s">
        <v>1920</v>
      </c>
      <c r="AS92" s="14" t="s">
        <v>1921</v>
      </c>
      <c r="AT92" s="14" t="s">
        <v>1922</v>
      </c>
      <c r="AU92" s="14" t="s">
        <v>1923</v>
      </c>
      <c r="AV92" s="14" t="s">
        <v>1924</v>
      </c>
      <c r="AW92" s="14" t="s">
        <v>1925</v>
      </c>
      <c r="BC92" s="15" t="s">
        <v>1926</v>
      </c>
      <c r="BF92" s="15" t="s">
        <v>1927</v>
      </c>
      <c r="BG92" s="15" t="s">
        <v>1928</v>
      </c>
      <c r="BO92" s="15" t="s">
        <v>1915</v>
      </c>
      <c r="BQ92" s="15">
        <v>1</v>
      </c>
      <c r="BR92" s="15">
        <v>1</v>
      </c>
      <c r="BS92" s="15" t="s">
        <v>1929</v>
      </c>
    </row>
    <row r="93" spans="2:75" s="2" customFormat="1" x14ac:dyDescent="0.35">
      <c r="B93" s="3" t="s">
        <v>1907</v>
      </c>
      <c r="C93" s="2" t="s">
        <v>1908</v>
      </c>
      <c r="D93" s="4">
        <v>44743</v>
      </c>
      <c r="F93" s="2">
        <v>2022</v>
      </c>
      <c r="G93" s="2">
        <v>7</v>
      </c>
      <c r="I93" s="4">
        <v>44743</v>
      </c>
      <c r="J93" s="2" t="s">
        <v>1909</v>
      </c>
      <c r="L93" s="2" t="s">
        <v>1910</v>
      </c>
      <c r="M93" s="1" t="str">
        <f t="shared" si="4"/>
        <v>Pseudotsuga menziesii (Mirb.) Franco, 1950</v>
      </c>
      <c r="N93" s="1" t="str">
        <f t="shared" si="5"/>
        <v>PlantaeTracheophytaPinopsidaPinalesPinaceaePseudotsugamenziesii</v>
      </c>
      <c r="O93" s="2" t="s">
        <v>1911</v>
      </c>
      <c r="P93" s="2" t="s">
        <v>1912</v>
      </c>
      <c r="Q93" s="2" t="s">
        <v>1997</v>
      </c>
      <c r="R93" s="2" t="s">
        <v>1930</v>
      </c>
      <c r="S93" s="9" t="s">
        <v>170</v>
      </c>
      <c r="T93" s="9" t="s">
        <v>1559</v>
      </c>
      <c r="U93" s="9" t="s">
        <v>1560</v>
      </c>
      <c r="V93" s="9"/>
      <c r="W93" s="10" t="s">
        <v>1994</v>
      </c>
      <c r="X93" s="13" t="s">
        <v>2031</v>
      </c>
      <c r="Y93" s="9" t="s">
        <v>1561</v>
      </c>
      <c r="Z93" s="10" t="s">
        <v>1915</v>
      </c>
      <c r="AB93" s="6" t="s">
        <v>1916</v>
      </c>
      <c r="AC93" s="3" t="s">
        <v>2030</v>
      </c>
      <c r="AD93" s="9" t="s">
        <v>1565</v>
      </c>
      <c r="AE93" s="9" t="s">
        <v>1564</v>
      </c>
      <c r="AH93" s="2">
        <v>10</v>
      </c>
      <c r="AK93" s="2" t="s">
        <v>1917</v>
      </c>
      <c r="AO93" s="2" t="s">
        <v>1918</v>
      </c>
      <c r="AP93" s="5" t="str">
        <f t="shared" si="3"/>
        <v>Europe, France, FR, Bretagne, Ille-et-Vilaine, Rennes, Campus Institut Agro</v>
      </c>
      <c r="AQ93" s="3" t="s">
        <v>1919</v>
      </c>
      <c r="AR93" s="3" t="s">
        <v>1920</v>
      </c>
      <c r="AS93" s="3" t="s">
        <v>1921</v>
      </c>
      <c r="AT93" s="3" t="s">
        <v>1922</v>
      </c>
      <c r="AU93" s="3" t="s">
        <v>1923</v>
      </c>
      <c r="AV93" s="3" t="s">
        <v>1924</v>
      </c>
      <c r="AW93" s="3" t="s">
        <v>1925</v>
      </c>
      <c r="BC93" s="2" t="s">
        <v>1926</v>
      </c>
      <c r="BF93" s="2" t="s">
        <v>1927</v>
      </c>
      <c r="BG93" s="2" t="s">
        <v>1928</v>
      </c>
      <c r="BO93" s="2" t="s">
        <v>1915</v>
      </c>
      <c r="BQ93" s="2">
        <v>1</v>
      </c>
      <c r="BR93" s="2">
        <v>1</v>
      </c>
      <c r="BS93" s="2" t="s">
        <v>1929</v>
      </c>
    </row>
    <row r="94" spans="2:75" s="15" customFormat="1" x14ac:dyDescent="0.35">
      <c r="B94" s="14" t="s">
        <v>1907</v>
      </c>
      <c r="C94" s="15" t="s">
        <v>1908</v>
      </c>
      <c r="D94" s="16">
        <v>44743</v>
      </c>
      <c r="F94" s="15">
        <v>2022</v>
      </c>
      <c r="G94" s="15">
        <v>7</v>
      </c>
      <c r="I94" s="16">
        <v>44743</v>
      </c>
      <c r="J94" s="15" t="s">
        <v>1909</v>
      </c>
      <c r="L94" s="15" t="s">
        <v>1910</v>
      </c>
      <c r="M94" s="17" t="str">
        <f t="shared" si="4"/>
        <v>Ulmus parvifolia Jacq., 1798</v>
      </c>
      <c r="N94" s="17" t="str">
        <f t="shared" si="5"/>
        <v>PlantaeTracheophytaEquisetopsidaRosalesUlmaceaeUlmusparvifolia</v>
      </c>
      <c r="O94" s="15" t="s">
        <v>1911</v>
      </c>
      <c r="P94" s="15" t="s">
        <v>1912</v>
      </c>
      <c r="Q94" s="15" t="s">
        <v>1913</v>
      </c>
      <c r="R94" s="15" t="s">
        <v>1932</v>
      </c>
      <c r="S94" s="13" t="s">
        <v>1179</v>
      </c>
      <c r="T94" s="13" t="s">
        <v>1180</v>
      </c>
      <c r="U94" s="13" t="s">
        <v>1181</v>
      </c>
      <c r="V94" s="13"/>
      <c r="W94" s="12" t="s">
        <v>1994</v>
      </c>
      <c r="X94" s="13" t="s">
        <v>2051</v>
      </c>
      <c r="Y94" s="13" t="s">
        <v>1182</v>
      </c>
      <c r="Z94" s="12" t="s">
        <v>1915</v>
      </c>
      <c r="AB94" s="19" t="s">
        <v>1916</v>
      </c>
      <c r="AC94" s="3" t="s">
        <v>2050</v>
      </c>
      <c r="AD94" s="13" t="s">
        <v>1184</v>
      </c>
      <c r="AE94" s="13" t="s">
        <v>1183</v>
      </c>
      <c r="AH94" s="15">
        <v>10</v>
      </c>
      <c r="AK94" s="15" t="s">
        <v>1917</v>
      </c>
      <c r="AO94" s="15" t="s">
        <v>1918</v>
      </c>
      <c r="AP94" s="18" t="str">
        <f t="shared" si="3"/>
        <v>Europe, France, FR, Bretagne, Ille-et-Vilaine, Rennes, Campus Institut Agro</v>
      </c>
      <c r="AQ94" s="14" t="s">
        <v>1919</v>
      </c>
      <c r="AR94" s="14" t="s">
        <v>1920</v>
      </c>
      <c r="AS94" s="14" t="s">
        <v>1921</v>
      </c>
      <c r="AT94" s="14" t="s">
        <v>1922</v>
      </c>
      <c r="AU94" s="14" t="s">
        <v>1923</v>
      </c>
      <c r="AV94" s="14" t="s">
        <v>1924</v>
      </c>
      <c r="AW94" s="14" t="s">
        <v>1925</v>
      </c>
      <c r="BC94" s="15" t="s">
        <v>1926</v>
      </c>
      <c r="BF94" s="15" t="s">
        <v>1927</v>
      </c>
      <c r="BG94" s="15" t="s">
        <v>1928</v>
      </c>
      <c r="BO94" s="15" t="s">
        <v>1915</v>
      </c>
      <c r="BQ94" s="15">
        <v>1</v>
      </c>
      <c r="BR94" s="15">
        <v>1</v>
      </c>
      <c r="BS94" s="15" t="s">
        <v>1929</v>
      </c>
    </row>
    <row r="95" spans="2:75" s="2" customFormat="1" x14ac:dyDescent="0.35">
      <c r="B95" s="3" t="s">
        <v>1907</v>
      </c>
      <c r="C95" s="2" t="s">
        <v>1908</v>
      </c>
      <c r="D95" s="4">
        <v>44743</v>
      </c>
      <c r="F95" s="2">
        <v>2022</v>
      </c>
      <c r="G95" s="2">
        <v>7</v>
      </c>
      <c r="I95" s="4">
        <v>44743</v>
      </c>
      <c r="J95" s="2" t="s">
        <v>1909</v>
      </c>
      <c r="L95" s="2" t="s">
        <v>1910</v>
      </c>
      <c r="M95" s="1" t="str">
        <f t="shared" si="4"/>
        <v>Betula utilis D.Don, 1825 var. utilis</v>
      </c>
      <c r="N95" s="1" t="str">
        <f t="shared" si="5"/>
        <v>PlantaeTracheophytaEquisetopsidaFagalesBetulaceaeBetulautilis</v>
      </c>
      <c r="O95" s="2" t="s">
        <v>1911</v>
      </c>
      <c r="P95" s="2" t="s">
        <v>1912</v>
      </c>
      <c r="Q95" s="2" t="s">
        <v>1913</v>
      </c>
      <c r="R95" s="2" t="s">
        <v>1933</v>
      </c>
      <c r="S95" s="9" t="s">
        <v>71</v>
      </c>
      <c r="T95" s="9" t="s">
        <v>85</v>
      </c>
      <c r="U95" s="9" t="s">
        <v>86</v>
      </c>
      <c r="V95" s="9"/>
      <c r="W95" s="10" t="s">
        <v>1994</v>
      </c>
      <c r="X95" t="s">
        <v>2091</v>
      </c>
      <c r="Y95" s="9" t="s">
        <v>87</v>
      </c>
      <c r="Z95" s="10" t="s">
        <v>1915</v>
      </c>
      <c r="AB95" s="6" t="s">
        <v>1916</v>
      </c>
      <c r="AC95" s="3" t="s">
        <v>1974</v>
      </c>
      <c r="AD95" s="9" t="s">
        <v>89</v>
      </c>
      <c r="AE95" s="9" t="s">
        <v>88</v>
      </c>
      <c r="AH95" s="2">
        <v>10</v>
      </c>
      <c r="AK95" s="2" t="s">
        <v>1917</v>
      </c>
      <c r="AO95" s="2" t="s">
        <v>1918</v>
      </c>
      <c r="AP95" s="5" t="str">
        <f t="shared" si="3"/>
        <v>Europe, France, FR, Bretagne, Ille-et-Vilaine, Rennes, Campus Institut Agro</v>
      </c>
      <c r="AQ95" s="3" t="s">
        <v>1919</v>
      </c>
      <c r="AR95" s="3" t="s">
        <v>1920</v>
      </c>
      <c r="AS95" s="3" t="s">
        <v>1921</v>
      </c>
      <c r="AT95" s="3" t="s">
        <v>1922</v>
      </c>
      <c r="AU95" s="3" t="s">
        <v>1923</v>
      </c>
      <c r="AV95" s="3" t="s">
        <v>1924</v>
      </c>
      <c r="AW95" s="3" t="s">
        <v>1925</v>
      </c>
      <c r="BC95" s="2" t="s">
        <v>1926</v>
      </c>
      <c r="BF95" s="2" t="s">
        <v>1927</v>
      </c>
      <c r="BG95" s="2" t="s">
        <v>1928</v>
      </c>
      <c r="BO95" s="2" t="s">
        <v>1915</v>
      </c>
      <c r="BQ95" s="2">
        <v>1</v>
      </c>
      <c r="BR95" s="2">
        <v>1</v>
      </c>
      <c r="BS95" s="2" t="s">
        <v>1929</v>
      </c>
      <c r="BW95" s="2" t="s">
        <v>1941</v>
      </c>
    </row>
    <row r="96" spans="2:75" s="2" customFormat="1" x14ac:dyDescent="0.35">
      <c r="B96" s="3" t="s">
        <v>1907</v>
      </c>
      <c r="C96" s="2" t="s">
        <v>1908</v>
      </c>
      <c r="D96" s="4">
        <v>44743</v>
      </c>
      <c r="F96" s="2">
        <v>2022</v>
      </c>
      <c r="G96" s="2">
        <v>7</v>
      </c>
      <c r="I96" s="4">
        <v>44743</v>
      </c>
      <c r="J96" s="2" t="s">
        <v>1909</v>
      </c>
      <c r="L96" s="2" t="s">
        <v>1910</v>
      </c>
      <c r="M96" s="1" t="str">
        <f t="shared" si="4"/>
        <v>Acer pseudoplatanus L., 1753</v>
      </c>
      <c r="N96" s="1" t="str">
        <f t="shared" si="5"/>
        <v>PlantaeTracheophytaEquisetopsidaSapindalesSapindaceaeAcerpseudoplatanus</v>
      </c>
      <c r="O96" s="2" t="s">
        <v>1911</v>
      </c>
      <c r="P96" s="2" t="s">
        <v>1912</v>
      </c>
      <c r="Q96" s="3" t="s">
        <v>1913</v>
      </c>
      <c r="R96" s="3" t="s">
        <v>2019</v>
      </c>
      <c r="S96" s="9" t="s">
        <v>151</v>
      </c>
      <c r="T96" s="9" t="s">
        <v>152</v>
      </c>
      <c r="U96" s="9" t="s">
        <v>722</v>
      </c>
      <c r="V96" s="9"/>
      <c r="W96" s="10" t="s">
        <v>1994</v>
      </c>
      <c r="X96" t="s">
        <v>1998</v>
      </c>
      <c r="Y96" s="9" t="s">
        <v>723</v>
      </c>
      <c r="Z96" s="10" t="s">
        <v>1915</v>
      </c>
      <c r="AB96" s="6" t="s">
        <v>1916</v>
      </c>
      <c r="AC96" s="3" t="s">
        <v>2057</v>
      </c>
      <c r="AD96" s="9" t="s">
        <v>747</v>
      </c>
      <c r="AE96" s="9" t="s">
        <v>746</v>
      </c>
      <c r="AH96" s="2">
        <v>10</v>
      </c>
      <c r="AK96" s="2" t="s">
        <v>1917</v>
      </c>
      <c r="AO96" s="2" t="s">
        <v>1918</v>
      </c>
      <c r="AP96" s="5" t="str">
        <f t="shared" si="3"/>
        <v>Europe, France, FR, Bretagne, Ille-et-Vilaine, Rennes, Campus Institut Agro</v>
      </c>
      <c r="AQ96" s="3" t="s">
        <v>1919</v>
      </c>
      <c r="AR96" s="3" t="s">
        <v>1920</v>
      </c>
      <c r="AS96" s="3" t="s">
        <v>1921</v>
      </c>
      <c r="AT96" s="3" t="s">
        <v>1922</v>
      </c>
      <c r="AU96" s="3" t="s">
        <v>1923</v>
      </c>
      <c r="AV96" s="3" t="s">
        <v>1924</v>
      </c>
      <c r="AW96" s="3" t="s">
        <v>1925</v>
      </c>
      <c r="BC96" s="2" t="s">
        <v>1926</v>
      </c>
      <c r="BF96" s="2" t="s">
        <v>1927</v>
      </c>
      <c r="BG96" s="2" t="s">
        <v>1928</v>
      </c>
      <c r="BO96" s="2" t="s">
        <v>1915</v>
      </c>
      <c r="BQ96" s="2">
        <v>1</v>
      </c>
      <c r="BR96" s="2">
        <v>1</v>
      </c>
      <c r="BS96" s="2" t="s">
        <v>1929</v>
      </c>
    </row>
    <row r="97" spans="2:71" s="2" customFormat="1" x14ac:dyDescent="0.35">
      <c r="B97" s="3" t="s">
        <v>1907</v>
      </c>
      <c r="C97" s="2" t="s">
        <v>1908</v>
      </c>
      <c r="D97" s="4">
        <v>44743</v>
      </c>
      <c r="F97" s="2">
        <v>2022</v>
      </c>
      <c r="G97" s="2">
        <v>7</v>
      </c>
      <c r="I97" s="4">
        <v>44743</v>
      </c>
      <c r="J97" s="2" t="s">
        <v>1909</v>
      </c>
      <c r="L97" s="2" t="s">
        <v>1910</v>
      </c>
      <c r="M97" s="1" t="str">
        <f t="shared" si="4"/>
        <v>Acer campestre L., 1753</v>
      </c>
      <c r="N97" s="1" t="str">
        <f t="shared" si="5"/>
        <v>PlantaeTracheophytaEquisetopsidaSapindalesSapindaceaeAcercampestre</v>
      </c>
      <c r="O97" s="2" t="s">
        <v>1911</v>
      </c>
      <c r="P97" s="2" t="s">
        <v>1912</v>
      </c>
      <c r="Q97" s="3" t="s">
        <v>1913</v>
      </c>
      <c r="R97" s="3" t="s">
        <v>2019</v>
      </c>
      <c r="S97" s="9" t="s">
        <v>151</v>
      </c>
      <c r="T97" s="9" t="s">
        <v>152</v>
      </c>
      <c r="U97" s="9" t="s">
        <v>602</v>
      </c>
      <c r="V97" s="9"/>
      <c r="W97" s="10" t="s">
        <v>1994</v>
      </c>
      <c r="X97" s="13" t="s">
        <v>1998</v>
      </c>
      <c r="Y97" s="9" t="s">
        <v>603</v>
      </c>
      <c r="Z97" s="10" t="s">
        <v>1915</v>
      </c>
      <c r="AB97" s="6" t="s">
        <v>1916</v>
      </c>
      <c r="AC97" s="3" t="s">
        <v>2039</v>
      </c>
      <c r="AD97" s="9" t="s">
        <v>637</v>
      </c>
      <c r="AE97" s="9" t="s">
        <v>636</v>
      </c>
      <c r="AH97" s="2">
        <v>10</v>
      </c>
      <c r="AK97" s="2" t="s">
        <v>1917</v>
      </c>
      <c r="AO97" s="2" t="s">
        <v>1918</v>
      </c>
      <c r="AP97" s="5" t="str">
        <f t="shared" si="3"/>
        <v>Europe, France, FR, Bretagne, Ille-et-Vilaine, Rennes, Campus Institut Agro</v>
      </c>
      <c r="AQ97" s="3" t="s">
        <v>1919</v>
      </c>
      <c r="AR97" s="3" t="s">
        <v>1920</v>
      </c>
      <c r="AS97" s="3" t="s">
        <v>1921</v>
      </c>
      <c r="AT97" s="3" t="s">
        <v>1922</v>
      </c>
      <c r="AU97" s="3" t="s">
        <v>1923</v>
      </c>
      <c r="AV97" s="3" t="s">
        <v>1924</v>
      </c>
      <c r="AW97" s="3" t="s">
        <v>1925</v>
      </c>
      <c r="BC97" s="2" t="s">
        <v>1926</v>
      </c>
      <c r="BF97" s="2" t="s">
        <v>1927</v>
      </c>
      <c r="BG97" s="2" t="s">
        <v>1928</v>
      </c>
      <c r="BO97" s="2" t="s">
        <v>1915</v>
      </c>
      <c r="BQ97" s="2">
        <v>1</v>
      </c>
      <c r="BR97" s="2">
        <v>1</v>
      </c>
      <c r="BS97" s="2" t="s">
        <v>1929</v>
      </c>
    </row>
    <row r="98" spans="2:71" s="15" customFormat="1" ht="14.5" customHeight="1" x14ac:dyDescent="0.35">
      <c r="B98" s="14" t="s">
        <v>1907</v>
      </c>
      <c r="C98" s="15" t="s">
        <v>1908</v>
      </c>
      <c r="D98" s="16">
        <v>44743</v>
      </c>
      <c r="F98" s="15">
        <v>2022</v>
      </c>
      <c r="G98" s="15">
        <v>7</v>
      </c>
      <c r="I98" s="16">
        <v>44743</v>
      </c>
      <c r="J98" s="15" t="s">
        <v>1909</v>
      </c>
      <c r="L98" s="15" t="s">
        <v>1910</v>
      </c>
      <c r="M98" s="17" t="str">
        <f t="shared" si="4"/>
        <v xml:space="preserve">Salix babylonica </v>
      </c>
      <c r="N98" s="17" t="str">
        <f t="shared" si="5"/>
        <v>PlantaeTracheophytaEquisetopsidaMalpighialesSalicaceaeSalixbabylonica</v>
      </c>
      <c r="O98" s="15" t="s">
        <v>1911</v>
      </c>
      <c r="P98" s="15" t="s">
        <v>1912</v>
      </c>
      <c r="Q98" s="14" t="s">
        <v>1913</v>
      </c>
      <c r="R98" s="14" t="s">
        <v>2040</v>
      </c>
      <c r="S98" s="13" t="s">
        <v>0</v>
      </c>
      <c r="T98" s="13" t="s">
        <v>1</v>
      </c>
      <c r="U98" s="13" t="s">
        <v>1619</v>
      </c>
      <c r="V98" s="13" t="s">
        <v>1620</v>
      </c>
      <c r="W98" s="12" t="s">
        <v>1995</v>
      </c>
      <c r="X98" s="25"/>
      <c r="Y98" s="13" t="s">
        <v>1621</v>
      </c>
      <c r="Z98" s="12" t="s">
        <v>1915</v>
      </c>
      <c r="AB98" s="19" t="s">
        <v>1916</v>
      </c>
      <c r="AC98" s="3"/>
      <c r="AD98" s="13" t="s">
        <v>1623</v>
      </c>
      <c r="AE98" s="13" t="s">
        <v>1622</v>
      </c>
      <c r="AH98" s="15">
        <v>10</v>
      </c>
      <c r="AK98" s="15" t="s">
        <v>1917</v>
      </c>
      <c r="AO98" s="15" t="s">
        <v>1918</v>
      </c>
      <c r="AP98" s="18" t="str">
        <f t="shared" si="3"/>
        <v>Europe, France, FR, Bretagne, Ille-et-Vilaine, Rennes, Campus Institut Agro</v>
      </c>
      <c r="AQ98" s="14" t="s">
        <v>1919</v>
      </c>
      <c r="AR98" s="14" t="s">
        <v>1920</v>
      </c>
      <c r="AS98" s="14" t="s">
        <v>1921</v>
      </c>
      <c r="AT98" s="14" t="s">
        <v>1922</v>
      </c>
      <c r="AU98" s="14" t="s">
        <v>1923</v>
      </c>
      <c r="AV98" s="14" t="s">
        <v>1924</v>
      </c>
      <c r="AW98" s="14" t="s">
        <v>1925</v>
      </c>
      <c r="BC98" s="15" t="s">
        <v>1926</v>
      </c>
      <c r="BF98" s="15" t="s">
        <v>1927</v>
      </c>
      <c r="BG98" s="15" t="s">
        <v>1928</v>
      </c>
      <c r="BO98" s="15" t="s">
        <v>1915</v>
      </c>
      <c r="BQ98" s="15">
        <v>1</v>
      </c>
      <c r="BR98" s="15">
        <v>1</v>
      </c>
      <c r="BS98" s="15" t="s">
        <v>1929</v>
      </c>
    </row>
    <row r="99" spans="2:71" s="2" customFormat="1" x14ac:dyDescent="0.35">
      <c r="B99" s="3" t="s">
        <v>1907</v>
      </c>
      <c r="C99" s="2" t="s">
        <v>1908</v>
      </c>
      <c r="D99" s="4">
        <v>44743</v>
      </c>
      <c r="F99" s="2">
        <v>2022</v>
      </c>
      <c r="G99" s="2">
        <v>7</v>
      </c>
      <c r="I99" s="4">
        <v>44743</v>
      </c>
      <c r="J99" s="2" t="s">
        <v>1909</v>
      </c>
      <c r="L99" s="2" t="s">
        <v>1910</v>
      </c>
      <c r="M99" s="1" t="str">
        <f t="shared" si="4"/>
        <v>Quercus ilex L., 1753</v>
      </c>
      <c r="N99" s="1" t="str">
        <f t="shared" si="5"/>
        <v>PlantaeTracheophytaEquisetopsidaFagalesFagaceaeQuercusilex</v>
      </c>
      <c r="O99" s="2" t="s">
        <v>1911</v>
      </c>
      <c r="P99" s="2" t="s">
        <v>1912</v>
      </c>
      <c r="Q99" s="2" t="s">
        <v>1913</v>
      </c>
      <c r="R99" s="2" t="s">
        <v>1933</v>
      </c>
      <c r="S99" s="9" t="s">
        <v>6</v>
      </c>
      <c r="T99" s="9" t="s">
        <v>7</v>
      </c>
      <c r="U99" s="9" t="s">
        <v>427</v>
      </c>
      <c r="V99" s="9"/>
      <c r="W99" s="10" t="s">
        <v>1994</v>
      </c>
      <c r="X99" s="13" t="s">
        <v>1998</v>
      </c>
      <c r="Y99" s="9" t="s">
        <v>428</v>
      </c>
      <c r="Z99" s="10" t="s">
        <v>1915</v>
      </c>
      <c r="AB99" s="6" t="s">
        <v>1916</v>
      </c>
      <c r="AC99" s="3" t="s">
        <v>1963</v>
      </c>
      <c r="AD99" s="9" t="s">
        <v>432</v>
      </c>
      <c r="AE99" s="9" t="s">
        <v>431</v>
      </c>
      <c r="AH99" s="2">
        <v>10</v>
      </c>
      <c r="AK99" s="2" t="s">
        <v>1917</v>
      </c>
      <c r="AO99" s="2" t="s">
        <v>1918</v>
      </c>
      <c r="AP99" s="5" t="str">
        <f t="shared" si="3"/>
        <v>Europe, France, FR, Bretagne, Ille-et-Vilaine, Rennes, Campus Institut Agro</v>
      </c>
      <c r="AQ99" s="3" t="s">
        <v>1919</v>
      </c>
      <c r="AR99" s="3" t="s">
        <v>1920</v>
      </c>
      <c r="AS99" s="3" t="s">
        <v>1921</v>
      </c>
      <c r="AT99" s="3" t="s">
        <v>1922</v>
      </c>
      <c r="AU99" s="3" t="s">
        <v>1923</v>
      </c>
      <c r="AV99" s="3" t="s">
        <v>1924</v>
      </c>
      <c r="AW99" s="3" t="s">
        <v>1925</v>
      </c>
      <c r="BC99" s="2" t="s">
        <v>1926</v>
      </c>
      <c r="BF99" s="2" t="s">
        <v>1927</v>
      </c>
      <c r="BG99" s="2" t="s">
        <v>1928</v>
      </c>
      <c r="BO99" s="2" t="s">
        <v>1915</v>
      </c>
      <c r="BQ99" s="2">
        <v>1</v>
      </c>
      <c r="BR99" s="2">
        <v>1</v>
      </c>
      <c r="BS99" s="2" t="s">
        <v>1929</v>
      </c>
    </row>
    <row r="100" spans="2:71" s="2" customFormat="1" x14ac:dyDescent="0.35">
      <c r="B100" s="3" t="s">
        <v>1907</v>
      </c>
      <c r="C100" s="2" t="s">
        <v>1908</v>
      </c>
      <c r="D100" s="4">
        <v>44743</v>
      </c>
      <c r="F100" s="2">
        <v>2022</v>
      </c>
      <c r="G100" s="2">
        <v>7</v>
      </c>
      <c r="I100" s="4">
        <v>44743</v>
      </c>
      <c r="J100" s="2" t="s">
        <v>1909</v>
      </c>
      <c r="L100" s="2" t="s">
        <v>1910</v>
      </c>
      <c r="M100" s="1" t="str">
        <f t="shared" si="4"/>
        <v>Pinus nigra J.F.Arnold, 1785</v>
      </c>
      <c r="N100" s="1" t="str">
        <f t="shared" si="5"/>
        <v>PlantaeTracheophytaPinopsidaPinalesPinaceaePinusnigra</v>
      </c>
      <c r="O100" s="2" t="s">
        <v>1911</v>
      </c>
      <c r="P100" s="2" t="s">
        <v>1912</v>
      </c>
      <c r="Q100" s="2" t="s">
        <v>1997</v>
      </c>
      <c r="R100" s="2" t="s">
        <v>1930</v>
      </c>
      <c r="S100" s="9" t="s">
        <v>170</v>
      </c>
      <c r="T100" s="9" t="s">
        <v>780</v>
      </c>
      <c r="U100" s="9" t="s">
        <v>1175</v>
      </c>
      <c r="V100" s="9"/>
      <c r="W100" s="10" t="s">
        <v>1994</v>
      </c>
      <c r="X100" s="13" t="s">
        <v>2032</v>
      </c>
      <c r="Y100" s="9" t="s">
        <v>1235</v>
      </c>
      <c r="Z100" s="10" t="s">
        <v>1915</v>
      </c>
      <c r="AB100" s="6" t="s">
        <v>1916</v>
      </c>
      <c r="AC100" s="3" t="s">
        <v>1975</v>
      </c>
      <c r="AD100" s="9" t="s">
        <v>1237</v>
      </c>
      <c r="AE100" s="9" t="s">
        <v>1236</v>
      </c>
      <c r="AH100" s="2">
        <v>10</v>
      </c>
      <c r="AK100" s="2" t="s">
        <v>1917</v>
      </c>
      <c r="AO100" s="2" t="s">
        <v>1918</v>
      </c>
      <c r="AP100" s="5" t="str">
        <f t="shared" si="3"/>
        <v>Europe, France, FR, Bretagne, Ille-et-Vilaine, Rennes, Campus Institut Agro</v>
      </c>
      <c r="AQ100" s="3" t="s">
        <v>1919</v>
      </c>
      <c r="AR100" s="3" t="s">
        <v>1920</v>
      </c>
      <c r="AS100" s="3" t="s">
        <v>1921</v>
      </c>
      <c r="AT100" s="3" t="s">
        <v>1922</v>
      </c>
      <c r="AU100" s="3" t="s">
        <v>1923</v>
      </c>
      <c r="AV100" s="3" t="s">
        <v>1924</v>
      </c>
      <c r="AW100" s="3" t="s">
        <v>1925</v>
      </c>
      <c r="BC100" s="2" t="s">
        <v>1926</v>
      </c>
      <c r="BF100" s="2" t="s">
        <v>1927</v>
      </c>
      <c r="BG100" s="2" t="s">
        <v>1928</v>
      </c>
      <c r="BO100" s="2" t="s">
        <v>1915</v>
      </c>
      <c r="BQ100" s="2">
        <v>1</v>
      </c>
      <c r="BR100" s="2">
        <v>1</v>
      </c>
      <c r="BS100" s="2" t="s">
        <v>1929</v>
      </c>
    </row>
    <row r="101" spans="2:71" s="2" customFormat="1" x14ac:dyDescent="0.35">
      <c r="B101" s="3" t="s">
        <v>1907</v>
      </c>
      <c r="C101" s="2" t="s">
        <v>1908</v>
      </c>
      <c r="D101" s="4">
        <v>44743</v>
      </c>
      <c r="F101" s="2">
        <v>2022</v>
      </c>
      <c r="G101" s="2">
        <v>7</v>
      </c>
      <c r="I101" s="4">
        <v>44743</v>
      </c>
      <c r="J101" s="2" t="s">
        <v>1909</v>
      </c>
      <c r="L101" s="2" t="s">
        <v>1910</v>
      </c>
      <c r="M101" s="1" t="str">
        <f t="shared" si="4"/>
        <v>Cedrus atlantica (Endl.) Manetti ex Carriere, 1855</v>
      </c>
      <c r="N101" s="1" t="str">
        <f t="shared" si="5"/>
        <v>PlantaeTracheophytaPinopsidaPinalesPinaceaeCedrusatlantica</v>
      </c>
      <c r="O101" s="2" t="s">
        <v>1911</v>
      </c>
      <c r="P101" s="2" t="s">
        <v>1912</v>
      </c>
      <c r="Q101" s="2" t="s">
        <v>1997</v>
      </c>
      <c r="R101" s="2" t="s">
        <v>1930</v>
      </c>
      <c r="S101" s="9" t="s">
        <v>170</v>
      </c>
      <c r="T101" s="9" t="s">
        <v>171</v>
      </c>
      <c r="U101" s="9" t="s">
        <v>172</v>
      </c>
      <c r="V101" s="9"/>
      <c r="W101" s="10" t="s">
        <v>1994</v>
      </c>
      <c r="X101" s="13" t="s">
        <v>2027</v>
      </c>
      <c r="Y101" s="9" t="s">
        <v>173</v>
      </c>
      <c r="Z101" s="10" t="s">
        <v>1915</v>
      </c>
      <c r="AB101" s="6" t="s">
        <v>1916</v>
      </c>
      <c r="AC101" s="3" t="s">
        <v>1976</v>
      </c>
      <c r="AD101" s="9" t="s">
        <v>177</v>
      </c>
      <c r="AE101" s="9" t="s">
        <v>176</v>
      </c>
      <c r="AH101" s="2">
        <v>10</v>
      </c>
      <c r="AK101" s="2" t="s">
        <v>1917</v>
      </c>
      <c r="AO101" s="2" t="s">
        <v>1918</v>
      </c>
      <c r="AP101" s="5" t="str">
        <f t="shared" si="3"/>
        <v>Europe, France, FR, Bretagne, Ille-et-Vilaine, Rennes, Campus Institut Agro</v>
      </c>
      <c r="AQ101" s="3" t="s">
        <v>1919</v>
      </c>
      <c r="AR101" s="3" t="s">
        <v>1920</v>
      </c>
      <c r="AS101" s="3" t="s">
        <v>1921</v>
      </c>
      <c r="AT101" s="3" t="s">
        <v>1922</v>
      </c>
      <c r="AU101" s="3" t="s">
        <v>1923</v>
      </c>
      <c r="AV101" s="3" t="s">
        <v>1924</v>
      </c>
      <c r="AW101" s="3" t="s">
        <v>1925</v>
      </c>
      <c r="BC101" s="2" t="s">
        <v>1926</v>
      </c>
      <c r="BF101" s="2" t="s">
        <v>1927</v>
      </c>
      <c r="BG101" s="2" t="s">
        <v>1928</v>
      </c>
      <c r="BO101" s="2" t="s">
        <v>1915</v>
      </c>
      <c r="BQ101" s="2">
        <v>1</v>
      </c>
      <c r="BR101" s="2">
        <v>1</v>
      </c>
      <c r="BS101" s="2" t="s">
        <v>1929</v>
      </c>
    </row>
    <row r="102" spans="2:71" s="2" customFormat="1" x14ac:dyDescent="0.35">
      <c r="B102" s="3" t="s">
        <v>1907</v>
      </c>
      <c r="C102" s="2" t="s">
        <v>1908</v>
      </c>
      <c r="D102" s="4">
        <v>44743</v>
      </c>
      <c r="F102" s="2">
        <v>2022</v>
      </c>
      <c r="G102" s="2">
        <v>7</v>
      </c>
      <c r="I102" s="4">
        <v>44743</v>
      </c>
      <c r="J102" s="2" t="s">
        <v>1909</v>
      </c>
      <c r="L102" s="2" t="s">
        <v>1910</v>
      </c>
      <c r="M102" s="1" t="str">
        <f t="shared" si="4"/>
        <v>Acer pseudoplatanus L., 1753</v>
      </c>
      <c r="N102" s="1" t="str">
        <f t="shared" si="5"/>
        <v>PlantaeTracheophytaEquisetopsidaSapindalesSapindaceaeAcerpseudoplatanus</v>
      </c>
      <c r="O102" s="2" t="s">
        <v>1911</v>
      </c>
      <c r="P102" s="2" t="s">
        <v>1912</v>
      </c>
      <c r="Q102" s="3" t="s">
        <v>1913</v>
      </c>
      <c r="R102" s="3" t="s">
        <v>2019</v>
      </c>
      <c r="S102" s="9" t="s">
        <v>151</v>
      </c>
      <c r="T102" s="9" t="s">
        <v>152</v>
      </c>
      <c r="U102" s="9" t="s">
        <v>722</v>
      </c>
      <c r="V102" s="9"/>
      <c r="W102" s="10" t="s">
        <v>1994</v>
      </c>
      <c r="X102" s="2" t="s">
        <v>1998</v>
      </c>
      <c r="Y102" s="9" t="s">
        <v>723</v>
      </c>
      <c r="Z102" s="10" t="s">
        <v>1915</v>
      </c>
      <c r="AB102" s="6" t="s">
        <v>1916</v>
      </c>
      <c r="AC102" s="3" t="s">
        <v>2057</v>
      </c>
      <c r="AD102" s="9" t="s">
        <v>749</v>
      </c>
      <c r="AE102" s="9" t="s">
        <v>748</v>
      </c>
      <c r="AH102" s="2">
        <v>10</v>
      </c>
      <c r="AK102" s="2" t="s">
        <v>1917</v>
      </c>
      <c r="AO102" s="2" t="s">
        <v>1918</v>
      </c>
      <c r="AP102" s="5" t="str">
        <f t="shared" si="3"/>
        <v>Europe, France, FR, Bretagne, Ille-et-Vilaine, Rennes, Campus Institut Agro</v>
      </c>
      <c r="AQ102" s="3" t="s">
        <v>1919</v>
      </c>
      <c r="AR102" s="3" t="s">
        <v>1920</v>
      </c>
      <c r="AS102" s="3" t="s">
        <v>1921</v>
      </c>
      <c r="AT102" s="3" t="s">
        <v>1922</v>
      </c>
      <c r="AU102" s="3" t="s">
        <v>1923</v>
      </c>
      <c r="AV102" s="3" t="s">
        <v>1924</v>
      </c>
      <c r="AW102" s="3" t="s">
        <v>1925</v>
      </c>
      <c r="BC102" s="2" t="s">
        <v>1926</v>
      </c>
      <c r="BF102" s="2" t="s">
        <v>1927</v>
      </c>
      <c r="BG102" s="2" t="s">
        <v>1928</v>
      </c>
      <c r="BO102" s="2" t="s">
        <v>1915</v>
      </c>
      <c r="BQ102" s="2">
        <v>1</v>
      </c>
      <c r="BR102" s="2">
        <v>1</v>
      </c>
      <c r="BS102" s="2" t="s">
        <v>1929</v>
      </c>
    </row>
    <row r="103" spans="2:71" s="2" customFormat="1" x14ac:dyDescent="0.35">
      <c r="B103" s="3" t="s">
        <v>1907</v>
      </c>
      <c r="C103" s="2" t="s">
        <v>1908</v>
      </c>
      <c r="D103" s="4">
        <v>44743</v>
      </c>
      <c r="F103" s="2">
        <v>2022</v>
      </c>
      <c r="G103" s="2">
        <v>7</v>
      </c>
      <c r="I103" s="4">
        <v>44743</v>
      </c>
      <c r="J103" s="2" t="s">
        <v>1909</v>
      </c>
      <c r="L103" s="2" t="s">
        <v>1910</v>
      </c>
      <c r="M103" s="1" t="str">
        <f t="shared" si="4"/>
        <v xml:space="preserve">Malus  </v>
      </c>
      <c r="N103" s="1" t="str">
        <f t="shared" si="5"/>
        <v>PlantaeTracheophytaEquisetopsidaRosales RosaceaeMalus</v>
      </c>
      <c r="O103" s="2" t="s">
        <v>1911</v>
      </c>
      <c r="P103" s="2" t="s">
        <v>1912</v>
      </c>
      <c r="Q103" s="3" t="s">
        <v>1913</v>
      </c>
      <c r="R103" s="3" t="s">
        <v>2041</v>
      </c>
      <c r="S103" s="9" t="s">
        <v>29</v>
      </c>
      <c r="T103" s="9" t="s">
        <v>1309</v>
      </c>
      <c r="U103" s="9"/>
      <c r="V103" s="9"/>
      <c r="W103" s="10" t="s">
        <v>1850</v>
      </c>
      <c r="X103" s="10"/>
      <c r="Y103" s="9" t="s">
        <v>1509</v>
      </c>
      <c r="Z103" s="10" t="s">
        <v>1915</v>
      </c>
      <c r="AB103" s="6" t="s">
        <v>1916</v>
      </c>
      <c r="AC103" s="3"/>
      <c r="AD103" s="9" t="s">
        <v>1511</v>
      </c>
      <c r="AE103" s="9" t="s">
        <v>1510</v>
      </c>
      <c r="AH103" s="2">
        <v>10</v>
      </c>
      <c r="AK103" s="2" t="s">
        <v>1917</v>
      </c>
      <c r="AO103" s="2" t="s">
        <v>1918</v>
      </c>
      <c r="AP103" s="5" t="str">
        <f t="shared" si="3"/>
        <v>Europe, France, FR, Bretagne, Ille-et-Vilaine, Rennes, Campus Institut Agro</v>
      </c>
      <c r="AQ103" s="3" t="s">
        <v>1919</v>
      </c>
      <c r="AR103" s="3" t="s">
        <v>1920</v>
      </c>
      <c r="AS103" s="3" t="s">
        <v>1921</v>
      </c>
      <c r="AT103" s="3" t="s">
        <v>1922</v>
      </c>
      <c r="AU103" s="3" t="s">
        <v>1923</v>
      </c>
      <c r="AV103" s="3" t="s">
        <v>1924</v>
      </c>
      <c r="AW103" s="3" t="s">
        <v>1925</v>
      </c>
      <c r="BC103" s="2" t="s">
        <v>1926</v>
      </c>
      <c r="BF103" s="2" t="s">
        <v>1927</v>
      </c>
      <c r="BG103" s="2" t="s">
        <v>1928</v>
      </c>
      <c r="BO103" s="2" t="s">
        <v>1915</v>
      </c>
      <c r="BQ103" s="2">
        <v>1</v>
      </c>
      <c r="BR103" s="2">
        <v>1</v>
      </c>
      <c r="BS103" s="2" t="s">
        <v>1929</v>
      </c>
    </row>
    <row r="104" spans="2:71" s="2" customFormat="1" x14ac:dyDescent="0.35">
      <c r="B104" s="3" t="s">
        <v>1907</v>
      </c>
      <c r="C104" s="2" t="s">
        <v>1908</v>
      </c>
      <c r="D104" s="4">
        <v>44743</v>
      </c>
      <c r="F104" s="2">
        <v>2022</v>
      </c>
      <c r="G104" s="2">
        <v>7</v>
      </c>
      <c r="I104" s="4">
        <v>44743</v>
      </c>
      <c r="J104" s="2" t="s">
        <v>1909</v>
      </c>
      <c r="L104" s="2" t="s">
        <v>1910</v>
      </c>
      <c r="M104" s="1" t="str">
        <f t="shared" si="4"/>
        <v xml:space="preserve">Malus  </v>
      </c>
      <c r="N104" s="1" t="str">
        <f t="shared" si="5"/>
        <v>PlantaeTracheophytaEquisetopsidaRosales RosaceaeMalus</v>
      </c>
      <c r="O104" s="2" t="s">
        <v>1911</v>
      </c>
      <c r="P104" s="2" t="s">
        <v>1912</v>
      </c>
      <c r="Q104" s="3" t="s">
        <v>1913</v>
      </c>
      <c r="R104" s="3" t="s">
        <v>2041</v>
      </c>
      <c r="S104" s="9" t="s">
        <v>29</v>
      </c>
      <c r="T104" s="9" t="s">
        <v>1309</v>
      </c>
      <c r="U104" s="9"/>
      <c r="V104" s="9"/>
      <c r="W104" s="10" t="s">
        <v>1850</v>
      </c>
      <c r="X104" s="10"/>
      <c r="Y104" s="9" t="s">
        <v>1509</v>
      </c>
      <c r="Z104" s="10" t="s">
        <v>1915</v>
      </c>
      <c r="AB104" s="6" t="s">
        <v>1916</v>
      </c>
      <c r="AC104" s="3"/>
      <c r="AD104" s="9" t="s">
        <v>1513</v>
      </c>
      <c r="AE104" s="9" t="s">
        <v>1512</v>
      </c>
      <c r="AH104" s="2">
        <v>10</v>
      </c>
      <c r="AK104" s="2" t="s">
        <v>1917</v>
      </c>
      <c r="AO104" s="2" t="s">
        <v>1918</v>
      </c>
      <c r="AP104" s="5" t="str">
        <f t="shared" si="3"/>
        <v>Europe, France, FR, Bretagne, Ille-et-Vilaine, Rennes, Campus Institut Agro</v>
      </c>
      <c r="AQ104" s="3" t="s">
        <v>1919</v>
      </c>
      <c r="AR104" s="3" t="s">
        <v>1920</v>
      </c>
      <c r="AS104" s="3" t="s">
        <v>1921</v>
      </c>
      <c r="AT104" s="3" t="s">
        <v>1922</v>
      </c>
      <c r="AU104" s="3" t="s">
        <v>1923</v>
      </c>
      <c r="AV104" s="3" t="s">
        <v>1924</v>
      </c>
      <c r="AW104" s="3" t="s">
        <v>1925</v>
      </c>
      <c r="BC104" s="2" t="s">
        <v>1926</v>
      </c>
      <c r="BF104" s="2" t="s">
        <v>1927</v>
      </c>
      <c r="BG104" s="2" t="s">
        <v>1928</v>
      </c>
      <c r="BO104" s="2" t="s">
        <v>1915</v>
      </c>
      <c r="BQ104" s="2">
        <v>1</v>
      </c>
      <c r="BR104" s="2">
        <v>1</v>
      </c>
      <c r="BS104" s="2" t="s">
        <v>1929</v>
      </c>
    </row>
    <row r="105" spans="2:71" s="2" customFormat="1" x14ac:dyDescent="0.35">
      <c r="B105" s="3" t="s">
        <v>1907</v>
      </c>
      <c r="C105" s="2" t="s">
        <v>1908</v>
      </c>
      <c r="D105" s="4">
        <v>44743</v>
      </c>
      <c r="F105" s="2">
        <v>2022</v>
      </c>
      <c r="G105" s="2">
        <v>7</v>
      </c>
      <c r="I105" s="4">
        <v>44743</v>
      </c>
      <c r="J105" s="2" t="s">
        <v>1909</v>
      </c>
      <c r="L105" s="2" t="s">
        <v>1910</v>
      </c>
      <c r="M105" s="1" t="str">
        <f t="shared" si="4"/>
        <v xml:space="preserve">Malus  </v>
      </c>
      <c r="N105" s="1" t="str">
        <f t="shared" si="5"/>
        <v>PlantaeTracheophytaEquisetopsidaRosales RosaceaeMalus</v>
      </c>
      <c r="O105" s="2" t="s">
        <v>1911</v>
      </c>
      <c r="P105" s="2" t="s">
        <v>1912</v>
      </c>
      <c r="Q105" s="3" t="s">
        <v>1913</v>
      </c>
      <c r="R105" s="3" t="s">
        <v>2041</v>
      </c>
      <c r="S105" s="9" t="s">
        <v>29</v>
      </c>
      <c r="T105" s="9" t="s">
        <v>1309</v>
      </c>
      <c r="U105" s="9"/>
      <c r="V105" s="9"/>
      <c r="W105" s="10" t="s">
        <v>1850</v>
      </c>
      <c r="X105" s="10"/>
      <c r="Y105" s="9" t="s">
        <v>1509</v>
      </c>
      <c r="Z105" s="10" t="s">
        <v>1915</v>
      </c>
      <c r="AB105" s="6" t="s">
        <v>1916</v>
      </c>
      <c r="AC105" s="3"/>
      <c r="AD105" s="9" t="s">
        <v>1515</v>
      </c>
      <c r="AE105" s="9" t="s">
        <v>1514</v>
      </c>
      <c r="AH105" s="2">
        <v>10</v>
      </c>
      <c r="AK105" s="2" t="s">
        <v>1917</v>
      </c>
      <c r="AO105" s="2" t="s">
        <v>1918</v>
      </c>
      <c r="AP105" s="5" t="str">
        <f t="shared" si="3"/>
        <v>Europe, France, FR, Bretagne, Ille-et-Vilaine, Rennes, Campus Institut Agro</v>
      </c>
      <c r="AQ105" s="3" t="s">
        <v>1919</v>
      </c>
      <c r="AR105" s="3" t="s">
        <v>1920</v>
      </c>
      <c r="AS105" s="3" t="s">
        <v>1921</v>
      </c>
      <c r="AT105" s="3" t="s">
        <v>1922</v>
      </c>
      <c r="AU105" s="3" t="s">
        <v>1923</v>
      </c>
      <c r="AV105" s="3" t="s">
        <v>1924</v>
      </c>
      <c r="AW105" s="3" t="s">
        <v>1925</v>
      </c>
      <c r="BC105" s="2" t="s">
        <v>1926</v>
      </c>
      <c r="BF105" s="2" t="s">
        <v>1927</v>
      </c>
      <c r="BG105" s="2" t="s">
        <v>1928</v>
      </c>
      <c r="BO105" s="2" t="s">
        <v>1915</v>
      </c>
      <c r="BQ105" s="2">
        <v>1</v>
      </c>
      <c r="BR105" s="2">
        <v>1</v>
      </c>
      <c r="BS105" s="2" t="s">
        <v>1929</v>
      </c>
    </row>
    <row r="106" spans="2:71" s="2" customFormat="1" x14ac:dyDescent="0.35">
      <c r="B106" s="3" t="s">
        <v>1907</v>
      </c>
      <c r="C106" s="2" t="s">
        <v>1908</v>
      </c>
      <c r="D106" s="4">
        <v>44743</v>
      </c>
      <c r="F106" s="2">
        <v>2022</v>
      </c>
      <c r="G106" s="2">
        <v>7</v>
      </c>
      <c r="I106" s="4">
        <v>44743</v>
      </c>
      <c r="J106" s="2" t="s">
        <v>1909</v>
      </c>
      <c r="L106" s="2" t="s">
        <v>1910</v>
      </c>
      <c r="M106" s="1" t="str">
        <f t="shared" si="4"/>
        <v>Pyrus communis L., 1753</v>
      </c>
      <c r="N106" s="1" t="str">
        <f t="shared" si="5"/>
        <v>PlantaeTracheophytaEquisetopsidaRosales RosaceaePyruscommunis</v>
      </c>
      <c r="O106" s="2" t="s">
        <v>1911</v>
      </c>
      <c r="P106" s="2" t="s">
        <v>1912</v>
      </c>
      <c r="Q106" s="3" t="s">
        <v>1913</v>
      </c>
      <c r="R106" s="3" t="s">
        <v>2041</v>
      </c>
      <c r="S106" s="9" t="s">
        <v>29</v>
      </c>
      <c r="T106" s="9" t="s">
        <v>237</v>
      </c>
      <c r="U106" s="9" t="s">
        <v>1270</v>
      </c>
      <c r="V106" s="9"/>
      <c r="W106" s="10" t="s">
        <v>1994</v>
      </c>
      <c r="X106" t="s">
        <v>1998</v>
      </c>
      <c r="Y106" s="9" t="s">
        <v>1271</v>
      </c>
      <c r="Z106" s="10" t="s">
        <v>1915</v>
      </c>
      <c r="AB106" s="6" t="s">
        <v>1916</v>
      </c>
      <c r="AC106" s="3" t="s">
        <v>2092</v>
      </c>
      <c r="AD106" s="9" t="s">
        <v>1273</v>
      </c>
      <c r="AE106" s="9" t="s">
        <v>1272</v>
      </c>
      <c r="AH106" s="2">
        <v>10</v>
      </c>
      <c r="AK106" s="2" t="s">
        <v>1917</v>
      </c>
      <c r="AO106" s="2" t="s">
        <v>1918</v>
      </c>
      <c r="AP106" s="5" t="str">
        <f t="shared" si="3"/>
        <v>Europe, France, FR, Bretagne, Ille-et-Vilaine, Rennes, Campus Institut Agro</v>
      </c>
      <c r="AQ106" s="3" t="s">
        <v>1919</v>
      </c>
      <c r="AR106" s="3" t="s">
        <v>1920</v>
      </c>
      <c r="AS106" s="3" t="s">
        <v>1921</v>
      </c>
      <c r="AT106" s="3" t="s">
        <v>1922</v>
      </c>
      <c r="AU106" s="3" t="s">
        <v>1923</v>
      </c>
      <c r="AV106" s="3" t="s">
        <v>1924</v>
      </c>
      <c r="AW106" s="3" t="s">
        <v>1925</v>
      </c>
      <c r="BC106" s="2" t="s">
        <v>1926</v>
      </c>
      <c r="BF106" s="2" t="s">
        <v>1927</v>
      </c>
      <c r="BG106" s="2" t="s">
        <v>1928</v>
      </c>
      <c r="BO106" s="2" t="s">
        <v>1915</v>
      </c>
      <c r="BQ106" s="2">
        <v>1</v>
      </c>
      <c r="BR106" s="2">
        <v>1</v>
      </c>
      <c r="BS106" s="2" t="s">
        <v>1929</v>
      </c>
    </row>
    <row r="107" spans="2:71" s="2" customFormat="1" x14ac:dyDescent="0.35">
      <c r="B107" s="3" t="s">
        <v>1907</v>
      </c>
      <c r="C107" s="2" t="s">
        <v>1908</v>
      </c>
      <c r="D107" s="4">
        <v>44743</v>
      </c>
      <c r="F107" s="2">
        <v>2022</v>
      </c>
      <c r="G107" s="2">
        <v>7</v>
      </c>
      <c r="I107" s="4">
        <v>44743</v>
      </c>
      <c r="J107" s="2" t="s">
        <v>1909</v>
      </c>
      <c r="L107" s="2" t="s">
        <v>1910</v>
      </c>
      <c r="M107" s="1" t="str">
        <f t="shared" si="4"/>
        <v>Pyrus communis L., 1753</v>
      </c>
      <c r="N107" s="1" t="str">
        <f t="shared" si="5"/>
        <v>PlantaeTracheophytaEquisetopsidaRosales RosaceaePyruscommunis</v>
      </c>
      <c r="O107" s="2" t="s">
        <v>1911</v>
      </c>
      <c r="P107" s="2" t="s">
        <v>1912</v>
      </c>
      <c r="Q107" s="3" t="s">
        <v>1913</v>
      </c>
      <c r="R107" s="3" t="s">
        <v>2041</v>
      </c>
      <c r="S107" s="9" t="s">
        <v>29</v>
      </c>
      <c r="T107" s="9" t="s">
        <v>237</v>
      </c>
      <c r="U107" s="9" t="s">
        <v>1270</v>
      </c>
      <c r="V107" s="9"/>
      <c r="W107" s="10" t="s">
        <v>1994</v>
      </c>
      <c r="X107" s="2" t="s">
        <v>1998</v>
      </c>
      <c r="Y107" s="9" t="s">
        <v>1271</v>
      </c>
      <c r="Z107" s="10" t="s">
        <v>1915</v>
      </c>
      <c r="AB107" s="6" t="s">
        <v>1916</v>
      </c>
      <c r="AC107" s="3" t="s">
        <v>2092</v>
      </c>
      <c r="AD107" s="9" t="s">
        <v>1275</v>
      </c>
      <c r="AE107" s="9" t="s">
        <v>1274</v>
      </c>
      <c r="AH107" s="2">
        <v>10</v>
      </c>
      <c r="AK107" s="2" t="s">
        <v>1917</v>
      </c>
      <c r="AO107" s="2" t="s">
        <v>1918</v>
      </c>
      <c r="AP107" s="5" t="str">
        <f t="shared" si="3"/>
        <v>Europe, France, FR, Bretagne, Ille-et-Vilaine, Rennes, Campus Institut Agro</v>
      </c>
      <c r="AQ107" s="3" t="s">
        <v>1919</v>
      </c>
      <c r="AR107" s="3" t="s">
        <v>1920</v>
      </c>
      <c r="AS107" s="3" t="s">
        <v>1921</v>
      </c>
      <c r="AT107" s="3" t="s">
        <v>1922</v>
      </c>
      <c r="AU107" s="3" t="s">
        <v>1923</v>
      </c>
      <c r="AV107" s="3" t="s">
        <v>1924</v>
      </c>
      <c r="AW107" s="3" t="s">
        <v>1925</v>
      </c>
      <c r="BC107" s="2" t="s">
        <v>1926</v>
      </c>
      <c r="BF107" s="2" t="s">
        <v>1927</v>
      </c>
      <c r="BG107" s="2" t="s">
        <v>1928</v>
      </c>
      <c r="BO107" s="2" t="s">
        <v>1915</v>
      </c>
      <c r="BQ107" s="2">
        <v>1</v>
      </c>
      <c r="BR107" s="2">
        <v>1</v>
      </c>
      <c r="BS107" s="2" t="s">
        <v>1929</v>
      </c>
    </row>
    <row r="108" spans="2:71" s="2" customFormat="1" x14ac:dyDescent="0.35">
      <c r="B108" s="3" t="s">
        <v>1907</v>
      </c>
      <c r="C108" s="2" t="s">
        <v>1908</v>
      </c>
      <c r="D108" s="4">
        <v>44743</v>
      </c>
      <c r="F108" s="2">
        <v>2022</v>
      </c>
      <c r="G108" s="2">
        <v>7</v>
      </c>
      <c r="I108" s="4">
        <v>44743</v>
      </c>
      <c r="J108" s="2" t="s">
        <v>1909</v>
      </c>
      <c r="L108" s="2" t="s">
        <v>1910</v>
      </c>
      <c r="M108" s="1" t="str">
        <f t="shared" si="4"/>
        <v>Pyrus communis L., 1753</v>
      </c>
      <c r="N108" s="1" t="str">
        <f t="shared" si="5"/>
        <v>PlantaeTracheophytaEquisetopsidaRosales RosaceaePyruscommunis</v>
      </c>
      <c r="O108" s="2" t="s">
        <v>1911</v>
      </c>
      <c r="P108" s="2" t="s">
        <v>1912</v>
      </c>
      <c r="Q108" s="3" t="s">
        <v>1913</v>
      </c>
      <c r="R108" s="3" t="s">
        <v>2041</v>
      </c>
      <c r="S108" s="9" t="s">
        <v>29</v>
      </c>
      <c r="T108" s="9" t="s">
        <v>237</v>
      </c>
      <c r="U108" s="9" t="s">
        <v>1270</v>
      </c>
      <c r="V108" s="9"/>
      <c r="W108" s="10" t="s">
        <v>1994</v>
      </c>
      <c r="X108" s="2" t="s">
        <v>1998</v>
      </c>
      <c r="Y108" s="9" t="s">
        <v>1271</v>
      </c>
      <c r="Z108" s="10" t="s">
        <v>1915</v>
      </c>
      <c r="AB108" s="6" t="s">
        <v>1916</v>
      </c>
      <c r="AC108" s="3" t="s">
        <v>2092</v>
      </c>
      <c r="AD108" s="9" t="s">
        <v>1277</v>
      </c>
      <c r="AE108" s="9" t="s">
        <v>1276</v>
      </c>
      <c r="AH108" s="2">
        <v>10</v>
      </c>
      <c r="AK108" s="2" t="s">
        <v>1917</v>
      </c>
      <c r="AO108" s="2" t="s">
        <v>1918</v>
      </c>
      <c r="AP108" s="5" t="str">
        <f t="shared" si="3"/>
        <v>Europe, France, FR, Bretagne, Ille-et-Vilaine, Rennes, Campus Institut Agro</v>
      </c>
      <c r="AQ108" s="3" t="s">
        <v>1919</v>
      </c>
      <c r="AR108" s="3" t="s">
        <v>1920</v>
      </c>
      <c r="AS108" s="3" t="s">
        <v>1921</v>
      </c>
      <c r="AT108" s="3" t="s">
        <v>1922</v>
      </c>
      <c r="AU108" s="3" t="s">
        <v>1923</v>
      </c>
      <c r="AV108" s="3" t="s">
        <v>1924</v>
      </c>
      <c r="AW108" s="3" t="s">
        <v>1925</v>
      </c>
      <c r="BC108" s="2" t="s">
        <v>1926</v>
      </c>
      <c r="BF108" s="2" t="s">
        <v>1927</v>
      </c>
      <c r="BG108" s="2" t="s">
        <v>1928</v>
      </c>
      <c r="BO108" s="2" t="s">
        <v>1915</v>
      </c>
      <c r="BQ108" s="2">
        <v>1</v>
      </c>
      <c r="BR108" s="2">
        <v>1</v>
      </c>
      <c r="BS108" s="2" t="s">
        <v>1929</v>
      </c>
    </row>
    <row r="109" spans="2:71" s="2" customFormat="1" x14ac:dyDescent="0.35">
      <c r="B109" s="3" t="s">
        <v>1907</v>
      </c>
      <c r="C109" s="2" t="s">
        <v>1908</v>
      </c>
      <c r="D109" s="4">
        <v>44743</v>
      </c>
      <c r="F109" s="2">
        <v>2022</v>
      </c>
      <c r="G109" s="2">
        <v>7</v>
      </c>
      <c r="I109" s="4">
        <v>44743</v>
      </c>
      <c r="J109" s="2" t="s">
        <v>1909</v>
      </c>
      <c r="L109" s="2" t="s">
        <v>1910</v>
      </c>
      <c r="M109" s="1" t="str">
        <f t="shared" si="4"/>
        <v>Pyrus communis L., 1753</v>
      </c>
      <c r="N109" s="1" t="str">
        <f t="shared" si="5"/>
        <v>PlantaeTracheophytaEquisetopsidaRosales RosaceaePyruscommunis</v>
      </c>
      <c r="O109" s="2" t="s">
        <v>1911</v>
      </c>
      <c r="P109" s="2" t="s">
        <v>1912</v>
      </c>
      <c r="Q109" s="3" t="s">
        <v>1913</v>
      </c>
      <c r="R109" s="3" t="s">
        <v>2041</v>
      </c>
      <c r="S109" s="9" t="s">
        <v>29</v>
      </c>
      <c r="T109" s="9" t="s">
        <v>237</v>
      </c>
      <c r="U109" s="9" t="s">
        <v>1270</v>
      </c>
      <c r="V109" s="9"/>
      <c r="W109" s="10" t="s">
        <v>1994</v>
      </c>
      <c r="X109" s="2" t="s">
        <v>1998</v>
      </c>
      <c r="Y109" s="9" t="s">
        <v>1271</v>
      </c>
      <c r="Z109" s="10" t="s">
        <v>1915</v>
      </c>
      <c r="AB109" s="6" t="s">
        <v>1916</v>
      </c>
      <c r="AC109" s="3" t="s">
        <v>2092</v>
      </c>
      <c r="AD109" s="9" t="s">
        <v>1279</v>
      </c>
      <c r="AE109" s="9" t="s">
        <v>1278</v>
      </c>
      <c r="AH109" s="2">
        <v>10</v>
      </c>
      <c r="AK109" s="2" t="s">
        <v>1917</v>
      </c>
      <c r="AO109" s="2" t="s">
        <v>1918</v>
      </c>
      <c r="AP109" s="5" t="str">
        <f t="shared" si="3"/>
        <v>Europe, France, FR, Bretagne, Ille-et-Vilaine, Rennes, Campus Institut Agro</v>
      </c>
      <c r="AQ109" s="3" t="s">
        <v>1919</v>
      </c>
      <c r="AR109" s="3" t="s">
        <v>1920</v>
      </c>
      <c r="AS109" s="3" t="s">
        <v>1921</v>
      </c>
      <c r="AT109" s="3" t="s">
        <v>1922</v>
      </c>
      <c r="AU109" s="3" t="s">
        <v>1923</v>
      </c>
      <c r="AV109" s="3" t="s">
        <v>1924</v>
      </c>
      <c r="AW109" s="3" t="s">
        <v>1925</v>
      </c>
      <c r="BC109" s="2" t="s">
        <v>1926</v>
      </c>
      <c r="BF109" s="2" t="s">
        <v>1927</v>
      </c>
      <c r="BG109" s="2" t="s">
        <v>1928</v>
      </c>
      <c r="BO109" s="2" t="s">
        <v>1915</v>
      </c>
      <c r="BQ109" s="2">
        <v>1</v>
      </c>
      <c r="BR109" s="2">
        <v>1</v>
      </c>
      <c r="BS109" s="2" t="s">
        <v>1929</v>
      </c>
    </row>
    <row r="110" spans="2:71" s="2" customFormat="1" x14ac:dyDescent="0.35">
      <c r="B110" s="3" t="s">
        <v>1907</v>
      </c>
      <c r="C110" s="2" t="s">
        <v>1908</v>
      </c>
      <c r="D110" s="4">
        <v>44743</v>
      </c>
      <c r="F110" s="2">
        <v>2022</v>
      </c>
      <c r="G110" s="2">
        <v>7</v>
      </c>
      <c r="I110" s="4">
        <v>44743</v>
      </c>
      <c r="J110" s="2" t="s">
        <v>1909</v>
      </c>
      <c r="L110" s="2" t="s">
        <v>1910</v>
      </c>
      <c r="M110" s="1" t="str">
        <f t="shared" si="4"/>
        <v>Lagerstroemia indica L., 1759</v>
      </c>
      <c r="N110" s="1" t="str">
        <f t="shared" si="5"/>
        <v>PlantaeTracheophytaEquisetopsidaMyrtalesLythraceaeLagerstroemiaindica</v>
      </c>
      <c r="O110" s="2" t="s">
        <v>1911</v>
      </c>
      <c r="P110" s="2" t="s">
        <v>1912</v>
      </c>
      <c r="Q110" s="2" t="s">
        <v>1913</v>
      </c>
      <c r="R110" s="2" t="s">
        <v>1943</v>
      </c>
      <c r="S110" s="9" t="s">
        <v>1206</v>
      </c>
      <c r="T110" s="9" t="s">
        <v>1207</v>
      </c>
      <c r="U110" s="9" t="s">
        <v>1208</v>
      </c>
      <c r="V110" s="9"/>
      <c r="W110" s="10" t="s">
        <v>1994</v>
      </c>
      <c r="X110" s="13" t="s">
        <v>2014</v>
      </c>
      <c r="Y110" s="9" t="s">
        <v>1209</v>
      </c>
      <c r="Z110" s="10" t="s">
        <v>1915</v>
      </c>
      <c r="AB110" s="6" t="s">
        <v>1916</v>
      </c>
      <c r="AC110" s="3" t="s">
        <v>1977</v>
      </c>
      <c r="AD110" s="9" t="s">
        <v>1213</v>
      </c>
      <c r="AE110" s="9" t="s">
        <v>1212</v>
      </c>
      <c r="AH110" s="2">
        <v>10</v>
      </c>
      <c r="AK110" s="2" t="s">
        <v>1917</v>
      </c>
      <c r="AO110" s="2" t="s">
        <v>1918</v>
      </c>
      <c r="AP110" s="5" t="str">
        <f t="shared" si="3"/>
        <v>Europe, France, FR, Bretagne, Ille-et-Vilaine, Rennes, Campus Institut Agro</v>
      </c>
      <c r="AQ110" s="3" t="s">
        <v>1919</v>
      </c>
      <c r="AR110" s="3" t="s">
        <v>1920</v>
      </c>
      <c r="AS110" s="3" t="s">
        <v>1921</v>
      </c>
      <c r="AT110" s="3" t="s">
        <v>1922</v>
      </c>
      <c r="AU110" s="3" t="s">
        <v>1923</v>
      </c>
      <c r="AV110" s="3" t="s">
        <v>1924</v>
      </c>
      <c r="AW110" s="3" t="s">
        <v>1925</v>
      </c>
      <c r="BC110" s="2" t="s">
        <v>1926</v>
      </c>
      <c r="BF110" s="2" t="s">
        <v>1927</v>
      </c>
      <c r="BG110" s="2" t="s">
        <v>1928</v>
      </c>
      <c r="BO110" s="2" t="s">
        <v>1915</v>
      </c>
      <c r="BQ110" s="2">
        <v>1</v>
      </c>
      <c r="BR110" s="2">
        <v>1</v>
      </c>
      <c r="BS110" s="2" t="s">
        <v>1929</v>
      </c>
    </row>
    <row r="111" spans="2:71" s="2" customFormat="1" x14ac:dyDescent="0.35">
      <c r="B111" s="3" t="s">
        <v>1907</v>
      </c>
      <c r="C111" s="2" t="s">
        <v>1908</v>
      </c>
      <c r="D111" s="4">
        <v>44743</v>
      </c>
      <c r="F111" s="2">
        <v>2022</v>
      </c>
      <c r="G111" s="2">
        <v>7</v>
      </c>
      <c r="I111" s="4">
        <v>44743</v>
      </c>
      <c r="J111" s="2" t="s">
        <v>1909</v>
      </c>
      <c r="L111" s="2" t="s">
        <v>1910</v>
      </c>
      <c r="M111" s="1" t="str">
        <f t="shared" si="4"/>
        <v>Acer pseudoplatanus L., 1753</v>
      </c>
      <c r="N111" s="1" t="str">
        <f t="shared" si="5"/>
        <v>PlantaeTracheophytaEquisetopsidaSapindalesSapindaceaeAcerpseudoplatanus</v>
      </c>
      <c r="O111" s="2" t="s">
        <v>1911</v>
      </c>
      <c r="P111" s="2" t="s">
        <v>1912</v>
      </c>
      <c r="Q111" s="3" t="s">
        <v>1913</v>
      </c>
      <c r="R111" s="3" t="s">
        <v>2019</v>
      </c>
      <c r="S111" s="9" t="s">
        <v>151</v>
      </c>
      <c r="T111" s="9" t="s">
        <v>152</v>
      </c>
      <c r="U111" s="9" t="s">
        <v>722</v>
      </c>
      <c r="V111" s="9"/>
      <c r="W111" s="10" t="s">
        <v>1994</v>
      </c>
      <c r="X111" s="2" t="s">
        <v>1998</v>
      </c>
      <c r="Y111" s="9" t="s">
        <v>723</v>
      </c>
      <c r="Z111" s="10" t="s">
        <v>1915</v>
      </c>
      <c r="AB111" s="6" t="s">
        <v>1916</v>
      </c>
      <c r="AC111" s="3" t="s">
        <v>2057</v>
      </c>
      <c r="AD111" s="9" t="s">
        <v>751</v>
      </c>
      <c r="AE111" s="9" t="s">
        <v>750</v>
      </c>
      <c r="AH111" s="2">
        <v>10</v>
      </c>
      <c r="AK111" s="2" t="s">
        <v>1917</v>
      </c>
      <c r="AO111" s="2" t="s">
        <v>1918</v>
      </c>
      <c r="AP111" s="5" t="str">
        <f t="shared" si="3"/>
        <v>Europe, France, FR, Bretagne, Ille-et-Vilaine, Rennes, Campus Institut Agro</v>
      </c>
      <c r="AQ111" s="3" t="s">
        <v>1919</v>
      </c>
      <c r="AR111" s="3" t="s">
        <v>1920</v>
      </c>
      <c r="AS111" s="3" t="s">
        <v>1921</v>
      </c>
      <c r="AT111" s="3" t="s">
        <v>1922</v>
      </c>
      <c r="AU111" s="3" t="s">
        <v>1923</v>
      </c>
      <c r="AV111" s="3" t="s">
        <v>1924</v>
      </c>
      <c r="AW111" s="3" t="s">
        <v>1925</v>
      </c>
      <c r="BC111" s="2" t="s">
        <v>1926</v>
      </c>
      <c r="BF111" s="2" t="s">
        <v>1927</v>
      </c>
      <c r="BG111" s="2" t="s">
        <v>1928</v>
      </c>
      <c r="BO111" s="2" t="s">
        <v>1915</v>
      </c>
      <c r="BQ111" s="2">
        <v>1</v>
      </c>
      <c r="BR111" s="2">
        <v>1</v>
      </c>
      <c r="BS111" s="2" t="s">
        <v>1929</v>
      </c>
    </row>
    <row r="112" spans="2:71" s="2" customFormat="1" x14ac:dyDescent="0.35">
      <c r="B112" s="3" t="s">
        <v>1907</v>
      </c>
      <c r="C112" s="2" t="s">
        <v>1908</v>
      </c>
      <c r="D112" s="4">
        <v>44743</v>
      </c>
      <c r="F112" s="2">
        <v>2022</v>
      </c>
      <c r="G112" s="2">
        <v>7</v>
      </c>
      <c r="I112" s="4">
        <v>44743</v>
      </c>
      <c r="J112" s="2" t="s">
        <v>1909</v>
      </c>
      <c r="L112" s="2" t="s">
        <v>1910</v>
      </c>
      <c r="M112" s="1" t="str">
        <f t="shared" si="4"/>
        <v>Prunus lusitanica L., 1753</v>
      </c>
      <c r="N112" s="1" t="str">
        <f t="shared" si="5"/>
        <v>PlantaeTracheophytaEquisetopsidaRosales RosaceaePrunuslusitanica</v>
      </c>
      <c r="O112" s="2" t="s">
        <v>1911</v>
      </c>
      <c r="P112" s="2" t="s">
        <v>1912</v>
      </c>
      <c r="Q112" s="3" t="s">
        <v>1913</v>
      </c>
      <c r="R112" s="3" t="s">
        <v>2041</v>
      </c>
      <c r="S112" s="9" t="s">
        <v>29</v>
      </c>
      <c r="T112" s="9" t="s">
        <v>178</v>
      </c>
      <c r="U112" s="9" t="s">
        <v>985</v>
      </c>
      <c r="V112" s="9"/>
      <c r="W112" s="10" t="s">
        <v>1994</v>
      </c>
      <c r="X112" t="s">
        <v>1998</v>
      </c>
      <c r="Y112" s="9" t="s">
        <v>986</v>
      </c>
      <c r="Z112" s="10" t="s">
        <v>1915</v>
      </c>
      <c r="AB112" s="6" t="s">
        <v>1916</v>
      </c>
      <c r="AC112" s="3" t="s">
        <v>2061</v>
      </c>
      <c r="AD112" s="9" t="s">
        <v>988</v>
      </c>
      <c r="AE112" s="9" t="s">
        <v>987</v>
      </c>
      <c r="AH112" s="2">
        <v>10</v>
      </c>
      <c r="AK112" s="2" t="s">
        <v>1917</v>
      </c>
      <c r="AO112" s="2" t="s">
        <v>1918</v>
      </c>
      <c r="AP112" s="5" t="str">
        <f t="shared" si="3"/>
        <v>Europe, France, FR, Bretagne, Ille-et-Vilaine, Rennes, Campus Institut Agro</v>
      </c>
      <c r="AQ112" s="3" t="s">
        <v>1919</v>
      </c>
      <c r="AR112" s="3" t="s">
        <v>1920</v>
      </c>
      <c r="AS112" s="3" t="s">
        <v>1921</v>
      </c>
      <c r="AT112" s="3" t="s">
        <v>1922</v>
      </c>
      <c r="AU112" s="3" t="s">
        <v>1923</v>
      </c>
      <c r="AV112" s="3" t="s">
        <v>1924</v>
      </c>
      <c r="AW112" s="3" t="s">
        <v>1925</v>
      </c>
      <c r="BC112" s="2" t="s">
        <v>1926</v>
      </c>
      <c r="BF112" s="2" t="s">
        <v>1927</v>
      </c>
      <c r="BG112" s="2" t="s">
        <v>1928</v>
      </c>
      <c r="BO112" s="2" t="s">
        <v>1915</v>
      </c>
      <c r="BQ112" s="2">
        <v>1</v>
      </c>
      <c r="BR112" s="2">
        <v>1</v>
      </c>
      <c r="BS112" s="2" t="s">
        <v>1929</v>
      </c>
    </row>
    <row r="113" spans="2:71" s="2" customFormat="1" x14ac:dyDescent="0.35">
      <c r="B113" s="3" t="s">
        <v>1907</v>
      </c>
      <c r="C113" s="2" t="s">
        <v>1908</v>
      </c>
      <c r="D113" s="4">
        <v>44743</v>
      </c>
      <c r="F113" s="2">
        <v>2022</v>
      </c>
      <c r="G113" s="2">
        <v>7</v>
      </c>
      <c r="I113" s="4">
        <v>44743</v>
      </c>
      <c r="J113" s="2" t="s">
        <v>1909</v>
      </c>
      <c r="L113" s="2" t="s">
        <v>1910</v>
      </c>
      <c r="M113" s="1" t="str">
        <f t="shared" si="4"/>
        <v>Cryptomeria japonica (L.f.) D.Don, 1841</v>
      </c>
      <c r="N113" s="1" t="str">
        <f t="shared" si="5"/>
        <v>PlantaeTracheophytaPinopsidaCupressalesCupressaceaeCryptomeriajaponica</v>
      </c>
      <c r="O113" s="2" t="s">
        <v>1911</v>
      </c>
      <c r="P113" s="2" t="s">
        <v>1912</v>
      </c>
      <c r="Q113" s="24" t="s">
        <v>1997</v>
      </c>
      <c r="R113" s="2" t="s">
        <v>1934</v>
      </c>
      <c r="S113" s="9" t="s">
        <v>454</v>
      </c>
      <c r="T113" s="9" t="s">
        <v>507</v>
      </c>
      <c r="U113" s="9" t="s">
        <v>508</v>
      </c>
      <c r="V113" s="9"/>
      <c r="W113" s="10" t="s">
        <v>1994</v>
      </c>
      <c r="X113" s="2" t="s">
        <v>2068</v>
      </c>
      <c r="Y113" s="9" t="s">
        <v>509</v>
      </c>
      <c r="Z113" s="10" t="s">
        <v>1915</v>
      </c>
      <c r="AB113" s="6" t="s">
        <v>1916</v>
      </c>
      <c r="AC113" s="3" t="s">
        <v>2067</v>
      </c>
      <c r="AD113" s="9" t="s">
        <v>513</v>
      </c>
      <c r="AE113" s="9" t="s">
        <v>512</v>
      </c>
      <c r="AH113" s="2">
        <v>10</v>
      </c>
      <c r="AK113" s="2" t="s">
        <v>1917</v>
      </c>
      <c r="AO113" s="2" t="s">
        <v>1918</v>
      </c>
      <c r="AP113" s="5" t="str">
        <f t="shared" si="3"/>
        <v>Europe, France, FR, Bretagne, Ille-et-Vilaine, Rennes, Campus Institut Agro</v>
      </c>
      <c r="AQ113" s="3" t="s">
        <v>1919</v>
      </c>
      <c r="AR113" s="3" t="s">
        <v>1920</v>
      </c>
      <c r="AS113" s="3" t="s">
        <v>1921</v>
      </c>
      <c r="AT113" s="3" t="s">
        <v>1922</v>
      </c>
      <c r="AU113" s="3" t="s">
        <v>1923</v>
      </c>
      <c r="AV113" s="3" t="s">
        <v>1924</v>
      </c>
      <c r="AW113" s="3" t="s">
        <v>1925</v>
      </c>
      <c r="BC113" s="2" t="s">
        <v>1926</v>
      </c>
      <c r="BF113" s="2" t="s">
        <v>1927</v>
      </c>
      <c r="BG113" s="2" t="s">
        <v>1928</v>
      </c>
      <c r="BO113" s="2" t="s">
        <v>1915</v>
      </c>
      <c r="BQ113" s="2">
        <v>1</v>
      </c>
      <c r="BR113" s="2">
        <v>1</v>
      </c>
      <c r="BS113" s="2" t="s">
        <v>1929</v>
      </c>
    </row>
    <row r="114" spans="2:71" s="2" customFormat="1" x14ac:dyDescent="0.35">
      <c r="B114" s="3" t="s">
        <v>1907</v>
      </c>
      <c r="C114" s="2" t="s">
        <v>1908</v>
      </c>
      <c r="D114" s="4">
        <v>44743</v>
      </c>
      <c r="F114" s="2">
        <v>2022</v>
      </c>
      <c r="G114" s="2">
        <v>7</v>
      </c>
      <c r="I114" s="4">
        <v>44743</v>
      </c>
      <c r="J114" s="2" t="s">
        <v>1909</v>
      </c>
      <c r="L114" s="2" t="s">
        <v>1910</v>
      </c>
      <c r="M114" s="1" t="str">
        <f t="shared" si="4"/>
        <v>Populus nigra Du Roi, 1772</v>
      </c>
      <c r="N114" s="1" t="str">
        <f t="shared" si="5"/>
        <v>PlantaeTracheophytaEquisetopsidaMalpighialesSalicaceaePopulusnigra</v>
      </c>
      <c r="O114" s="2" t="s">
        <v>1911</v>
      </c>
      <c r="P114" s="2" t="s">
        <v>1912</v>
      </c>
      <c r="Q114" s="3" t="s">
        <v>1913</v>
      </c>
      <c r="R114" s="3" t="s">
        <v>2040</v>
      </c>
      <c r="S114" s="9" t="s">
        <v>0</v>
      </c>
      <c r="T114" s="9" t="s">
        <v>1214</v>
      </c>
      <c r="U114" s="9" t="s">
        <v>1175</v>
      </c>
      <c r="V114" s="9" t="s">
        <v>1215</v>
      </c>
      <c r="W114" s="10" t="s">
        <v>1995</v>
      </c>
      <c r="X114" s="12" t="s">
        <v>2055</v>
      </c>
      <c r="Y114" s="9" t="s">
        <v>1216</v>
      </c>
      <c r="Z114" s="10" t="s">
        <v>1915</v>
      </c>
      <c r="AB114" s="6" t="s">
        <v>1916</v>
      </c>
      <c r="AC114" s="3" t="s">
        <v>2054</v>
      </c>
      <c r="AD114" s="9" t="s">
        <v>1224</v>
      </c>
      <c r="AE114" s="9" t="s">
        <v>1223</v>
      </c>
      <c r="AH114" s="2">
        <v>10</v>
      </c>
      <c r="AK114" s="2" t="s">
        <v>1917</v>
      </c>
      <c r="AO114" s="2" t="s">
        <v>1918</v>
      </c>
      <c r="AP114" s="5" t="str">
        <f t="shared" si="3"/>
        <v>Europe, France, FR, Bretagne, Ille-et-Vilaine, Rennes, Campus Institut Agro</v>
      </c>
      <c r="AQ114" s="3" t="s">
        <v>1919</v>
      </c>
      <c r="AR114" s="3" t="s">
        <v>1920</v>
      </c>
      <c r="AS114" s="3" t="s">
        <v>1921</v>
      </c>
      <c r="AT114" s="3" t="s">
        <v>1922</v>
      </c>
      <c r="AU114" s="3" t="s">
        <v>1923</v>
      </c>
      <c r="AV114" s="3" t="s">
        <v>1924</v>
      </c>
      <c r="AW114" s="3" t="s">
        <v>1925</v>
      </c>
      <c r="BC114" s="2" t="s">
        <v>1926</v>
      </c>
      <c r="BF114" s="2" t="s">
        <v>1927</v>
      </c>
      <c r="BG114" s="2" t="s">
        <v>1928</v>
      </c>
      <c r="BO114" s="2" t="s">
        <v>1915</v>
      </c>
      <c r="BQ114" s="2">
        <v>1</v>
      </c>
      <c r="BR114" s="2">
        <v>1</v>
      </c>
      <c r="BS114" s="2" t="s">
        <v>1929</v>
      </c>
    </row>
    <row r="115" spans="2:71" s="2" customFormat="1" x14ac:dyDescent="0.35">
      <c r="B115" s="3" t="s">
        <v>1907</v>
      </c>
      <c r="C115" s="2" t="s">
        <v>1908</v>
      </c>
      <c r="D115" s="4">
        <v>44743</v>
      </c>
      <c r="F115" s="2">
        <v>2022</v>
      </c>
      <c r="G115" s="2">
        <v>7</v>
      </c>
      <c r="I115" s="4">
        <v>44743</v>
      </c>
      <c r="J115" s="2" t="s">
        <v>1909</v>
      </c>
      <c r="L115" s="2" t="s">
        <v>1910</v>
      </c>
      <c r="M115" s="1" t="str">
        <f t="shared" si="4"/>
        <v>Prunus armeniaca L., 1753</v>
      </c>
      <c r="N115" s="1" t="str">
        <f t="shared" si="5"/>
        <v>PlantaeTracheophytaEquisetopsidaRosales RosaceaePrunusarmeniaca</v>
      </c>
      <c r="O115" s="2" t="s">
        <v>1911</v>
      </c>
      <c r="P115" s="2" t="s">
        <v>1912</v>
      </c>
      <c r="Q115" s="3" t="s">
        <v>1913</v>
      </c>
      <c r="R115" s="3" t="s">
        <v>2041</v>
      </c>
      <c r="S115" s="9" t="s">
        <v>29</v>
      </c>
      <c r="T115" s="9" t="s">
        <v>178</v>
      </c>
      <c r="U115" s="9" t="s">
        <v>1530</v>
      </c>
      <c r="V115" s="9"/>
      <c r="W115" s="10" t="s">
        <v>1994</v>
      </c>
      <c r="X115" t="s">
        <v>1998</v>
      </c>
      <c r="Y115" s="9" t="s">
        <v>1531</v>
      </c>
      <c r="Z115" s="10" t="s">
        <v>1915</v>
      </c>
      <c r="AB115" s="6" t="s">
        <v>1916</v>
      </c>
      <c r="AC115" s="3" t="s">
        <v>2060</v>
      </c>
      <c r="AD115" s="9" t="s">
        <v>1535</v>
      </c>
      <c r="AE115" s="9" t="s">
        <v>1534</v>
      </c>
      <c r="AH115" s="2">
        <v>10</v>
      </c>
      <c r="AK115" s="2" t="s">
        <v>1917</v>
      </c>
      <c r="AO115" s="2" t="s">
        <v>1918</v>
      </c>
      <c r="AP115" s="5" t="str">
        <f t="shared" si="3"/>
        <v>Europe, France, FR, Bretagne, Ille-et-Vilaine, Rennes, Campus Institut Agro</v>
      </c>
      <c r="AQ115" s="3" t="s">
        <v>1919</v>
      </c>
      <c r="AR115" s="3" t="s">
        <v>1920</v>
      </c>
      <c r="AS115" s="3" t="s">
        <v>1921</v>
      </c>
      <c r="AT115" s="3" t="s">
        <v>1922</v>
      </c>
      <c r="AU115" s="3" t="s">
        <v>1923</v>
      </c>
      <c r="AV115" s="3" t="s">
        <v>1924</v>
      </c>
      <c r="AW115" s="3" t="s">
        <v>1925</v>
      </c>
      <c r="BC115" s="2" t="s">
        <v>1926</v>
      </c>
      <c r="BF115" s="2" t="s">
        <v>1927</v>
      </c>
      <c r="BG115" s="2" t="s">
        <v>1928</v>
      </c>
      <c r="BO115" s="2" t="s">
        <v>1915</v>
      </c>
      <c r="BQ115" s="2">
        <v>1</v>
      </c>
      <c r="BR115" s="2">
        <v>1</v>
      </c>
      <c r="BS115" s="2" t="s">
        <v>1929</v>
      </c>
    </row>
    <row r="116" spans="2:71" s="2" customFormat="1" x14ac:dyDescent="0.35">
      <c r="B116" s="3" t="s">
        <v>1907</v>
      </c>
      <c r="C116" s="2" t="s">
        <v>1908</v>
      </c>
      <c r="D116" s="4">
        <v>44743</v>
      </c>
      <c r="F116" s="2">
        <v>2022</v>
      </c>
      <c r="G116" s="2">
        <v>7</v>
      </c>
      <c r="I116" s="4">
        <v>44743</v>
      </c>
      <c r="J116" s="2" t="s">
        <v>1909</v>
      </c>
      <c r="L116" s="2" t="s">
        <v>1910</v>
      </c>
      <c r="M116" s="1" t="str">
        <f t="shared" si="4"/>
        <v>Ilex aquifolium L., 1753</v>
      </c>
      <c r="N116" s="1" t="str">
        <f t="shared" si="5"/>
        <v>PlantaeTracheophytaEquisetopsidaAquifolialesAquifoliaceaeIlexaquifolium</v>
      </c>
      <c r="O116" s="2" t="s">
        <v>1911</v>
      </c>
      <c r="P116" s="2" t="s">
        <v>1912</v>
      </c>
      <c r="Q116" s="2" t="s">
        <v>1913</v>
      </c>
      <c r="R116" s="2" t="s">
        <v>1936</v>
      </c>
      <c r="S116" s="9" t="s">
        <v>907</v>
      </c>
      <c r="T116" s="9" t="s">
        <v>908</v>
      </c>
      <c r="U116" s="9" t="s">
        <v>909</v>
      </c>
      <c r="V116" s="9" t="s">
        <v>920</v>
      </c>
      <c r="W116" s="10" t="s">
        <v>1995</v>
      </c>
      <c r="X116" s="13" t="s">
        <v>1998</v>
      </c>
      <c r="Y116" s="9" t="s">
        <v>921</v>
      </c>
      <c r="Z116" s="10" t="s">
        <v>1915</v>
      </c>
      <c r="AB116" s="6" t="s">
        <v>1916</v>
      </c>
      <c r="AC116" s="3" t="s">
        <v>2002</v>
      </c>
      <c r="AD116" s="9" t="s">
        <v>923</v>
      </c>
      <c r="AE116" s="9" t="s">
        <v>922</v>
      </c>
      <c r="AH116" s="2">
        <v>10</v>
      </c>
      <c r="AK116" s="2" t="s">
        <v>1917</v>
      </c>
      <c r="AO116" s="2" t="s">
        <v>1918</v>
      </c>
      <c r="AP116" s="5" t="str">
        <f t="shared" si="3"/>
        <v>Europe, France, FR, Bretagne, Ille-et-Vilaine, Rennes, Campus Institut Agro</v>
      </c>
      <c r="AQ116" s="3" t="s">
        <v>1919</v>
      </c>
      <c r="AR116" s="3" t="s">
        <v>1920</v>
      </c>
      <c r="AS116" s="3" t="s">
        <v>1921</v>
      </c>
      <c r="AT116" s="3" t="s">
        <v>1922</v>
      </c>
      <c r="AU116" s="3" t="s">
        <v>1923</v>
      </c>
      <c r="AV116" s="3" t="s">
        <v>1924</v>
      </c>
      <c r="AW116" s="3" t="s">
        <v>1925</v>
      </c>
      <c r="BC116" s="2" t="s">
        <v>1926</v>
      </c>
      <c r="BF116" s="2" t="s">
        <v>1927</v>
      </c>
      <c r="BG116" s="2" t="s">
        <v>1928</v>
      </c>
      <c r="BO116" s="2" t="s">
        <v>1915</v>
      </c>
      <c r="BQ116" s="2">
        <v>1</v>
      </c>
      <c r="BR116" s="2">
        <v>1</v>
      </c>
      <c r="BS116" s="2" t="s">
        <v>1929</v>
      </c>
    </row>
    <row r="117" spans="2:71" s="2" customFormat="1" x14ac:dyDescent="0.35">
      <c r="B117" s="3" t="s">
        <v>1907</v>
      </c>
      <c r="C117" s="2" t="s">
        <v>1908</v>
      </c>
      <c r="D117" s="4">
        <v>44743</v>
      </c>
      <c r="F117" s="2">
        <v>2022</v>
      </c>
      <c r="G117" s="2">
        <v>7</v>
      </c>
      <c r="I117" s="4">
        <v>44743</v>
      </c>
      <c r="J117" s="2" t="s">
        <v>1909</v>
      </c>
      <c r="L117" s="2" t="s">
        <v>1910</v>
      </c>
      <c r="M117" s="1" t="str">
        <f t="shared" si="4"/>
        <v xml:space="preserve">Tilia  </v>
      </c>
      <c r="N117" s="1" t="str">
        <f t="shared" si="5"/>
        <v>PlantaeTracheophytaEquisetopsidaMalvalesMalvaceaeTilia</v>
      </c>
      <c r="O117" s="2" t="s">
        <v>1911</v>
      </c>
      <c r="P117" s="2" t="s">
        <v>1912</v>
      </c>
      <c r="Q117" s="2" t="s">
        <v>1913</v>
      </c>
      <c r="R117" s="2" t="s">
        <v>1939</v>
      </c>
      <c r="S117" s="9" t="s">
        <v>1702</v>
      </c>
      <c r="T117" s="9" t="s">
        <v>1703</v>
      </c>
      <c r="U117" s="9"/>
      <c r="V117" s="9"/>
      <c r="W117" s="10" t="s">
        <v>1850</v>
      </c>
      <c r="X117" s="10"/>
      <c r="Y117" s="9" t="s">
        <v>1787</v>
      </c>
      <c r="Z117" s="10" t="s">
        <v>1915</v>
      </c>
      <c r="AB117" s="6" t="s">
        <v>1916</v>
      </c>
      <c r="AC117" s="3"/>
      <c r="AD117" s="9" t="s">
        <v>1789</v>
      </c>
      <c r="AE117" s="9" t="s">
        <v>1788</v>
      </c>
      <c r="AH117" s="2">
        <v>10</v>
      </c>
      <c r="AK117" s="2" t="s">
        <v>1917</v>
      </c>
      <c r="AO117" s="2" t="s">
        <v>1918</v>
      </c>
      <c r="AP117" s="5" t="str">
        <f t="shared" si="3"/>
        <v>Europe, France, FR, Bretagne, Ille-et-Vilaine, Rennes, Campus Institut Agro</v>
      </c>
      <c r="AQ117" s="3" t="s">
        <v>1919</v>
      </c>
      <c r="AR117" s="3" t="s">
        <v>1920</v>
      </c>
      <c r="AS117" s="3" t="s">
        <v>1921</v>
      </c>
      <c r="AT117" s="3" t="s">
        <v>1922</v>
      </c>
      <c r="AU117" s="3" t="s">
        <v>1923</v>
      </c>
      <c r="AV117" s="3" t="s">
        <v>1924</v>
      </c>
      <c r="AW117" s="3" t="s">
        <v>1925</v>
      </c>
      <c r="BC117" s="2" t="s">
        <v>1926</v>
      </c>
      <c r="BF117" s="2" t="s">
        <v>1927</v>
      </c>
      <c r="BG117" s="2" t="s">
        <v>1928</v>
      </c>
      <c r="BO117" s="2" t="s">
        <v>1915</v>
      </c>
      <c r="BQ117" s="2">
        <v>1</v>
      </c>
      <c r="BR117" s="2">
        <v>1</v>
      </c>
      <c r="BS117" s="2" t="s">
        <v>1929</v>
      </c>
    </row>
    <row r="118" spans="2:71" s="2" customFormat="1" x14ac:dyDescent="0.35">
      <c r="B118" s="3" t="s">
        <v>1907</v>
      </c>
      <c r="C118" s="2" t="s">
        <v>1908</v>
      </c>
      <c r="D118" s="4">
        <v>44743</v>
      </c>
      <c r="F118" s="2">
        <v>2022</v>
      </c>
      <c r="G118" s="2">
        <v>7</v>
      </c>
      <c r="I118" s="4">
        <v>44743</v>
      </c>
      <c r="J118" s="2" t="s">
        <v>1909</v>
      </c>
      <c r="L118" s="2" t="s">
        <v>1910</v>
      </c>
      <c r="M118" s="1" t="str">
        <f t="shared" si="4"/>
        <v>Tilia euchlora K.Koch, 1866</v>
      </c>
      <c r="N118" s="1" t="str">
        <f t="shared" si="5"/>
        <v>PlantaeTracheophytaEquisetopsidaMalvalesMalvaceaeTiliaeuchlora</v>
      </c>
      <c r="O118" s="2" t="s">
        <v>1911</v>
      </c>
      <c r="P118" s="2" t="s">
        <v>1912</v>
      </c>
      <c r="Q118" s="2" t="s">
        <v>1913</v>
      </c>
      <c r="R118" s="2" t="s">
        <v>1939</v>
      </c>
      <c r="S118" s="9" t="s">
        <v>1702</v>
      </c>
      <c r="T118" s="9" t="s">
        <v>1703</v>
      </c>
      <c r="U118" s="9" t="s">
        <v>1765</v>
      </c>
      <c r="V118" s="9"/>
      <c r="W118" s="10" t="s">
        <v>1994</v>
      </c>
      <c r="X118" s="13" t="s">
        <v>2015</v>
      </c>
      <c r="Y118" s="9" t="s">
        <v>1766</v>
      </c>
      <c r="Z118" s="10" t="s">
        <v>1915</v>
      </c>
      <c r="AB118" s="6" t="s">
        <v>1916</v>
      </c>
      <c r="AC118" s="3" t="s">
        <v>1978</v>
      </c>
      <c r="AD118" s="9" t="s">
        <v>1768</v>
      </c>
      <c r="AE118" s="9" t="s">
        <v>1767</v>
      </c>
      <c r="AH118" s="2">
        <v>10</v>
      </c>
      <c r="AK118" s="2" t="s">
        <v>1917</v>
      </c>
      <c r="AO118" s="2" t="s">
        <v>1918</v>
      </c>
      <c r="AP118" s="5" t="str">
        <f t="shared" si="3"/>
        <v>Europe, France, FR, Bretagne, Ille-et-Vilaine, Rennes, Campus Institut Agro</v>
      </c>
      <c r="AQ118" s="3" t="s">
        <v>1919</v>
      </c>
      <c r="AR118" s="3" t="s">
        <v>1920</v>
      </c>
      <c r="AS118" s="3" t="s">
        <v>1921</v>
      </c>
      <c r="AT118" s="3" t="s">
        <v>1922</v>
      </c>
      <c r="AU118" s="3" t="s">
        <v>1923</v>
      </c>
      <c r="AV118" s="3" t="s">
        <v>1924</v>
      </c>
      <c r="AW118" s="3" t="s">
        <v>1925</v>
      </c>
      <c r="BC118" s="2" t="s">
        <v>1926</v>
      </c>
      <c r="BF118" s="2" t="s">
        <v>1927</v>
      </c>
      <c r="BG118" s="2" t="s">
        <v>1928</v>
      </c>
      <c r="BO118" s="2" t="s">
        <v>1915</v>
      </c>
      <c r="BQ118" s="2">
        <v>1</v>
      </c>
      <c r="BR118" s="2">
        <v>1</v>
      </c>
      <c r="BS118" s="2" t="s">
        <v>1929</v>
      </c>
    </row>
    <row r="119" spans="2:71" s="2" customFormat="1" x14ac:dyDescent="0.35">
      <c r="B119" s="3" t="s">
        <v>1907</v>
      </c>
      <c r="C119" s="2" t="s">
        <v>1908</v>
      </c>
      <c r="D119" s="4">
        <v>44743</v>
      </c>
      <c r="F119" s="2">
        <v>2022</v>
      </c>
      <c r="G119" s="2">
        <v>7</v>
      </c>
      <c r="I119" s="4">
        <v>44743</v>
      </c>
      <c r="J119" s="2" t="s">
        <v>1909</v>
      </c>
      <c r="L119" s="2" t="s">
        <v>1910</v>
      </c>
      <c r="M119" s="1" t="str">
        <f t="shared" si="4"/>
        <v>Corylus avellana L., 1753</v>
      </c>
      <c r="N119" s="1" t="str">
        <f t="shared" si="5"/>
        <v>PlantaeTracheophytaEquisetopsidaFagalesBetulaceaeCorylusavellana</v>
      </c>
      <c r="O119" s="2" t="s">
        <v>1911</v>
      </c>
      <c r="P119" s="2" t="s">
        <v>1912</v>
      </c>
      <c r="Q119" s="2" t="s">
        <v>1913</v>
      </c>
      <c r="R119" s="2" t="s">
        <v>1933</v>
      </c>
      <c r="S119" s="9" t="s">
        <v>71</v>
      </c>
      <c r="T119" s="9" t="s">
        <v>1143</v>
      </c>
      <c r="U119" s="9" t="s">
        <v>1148</v>
      </c>
      <c r="V119" s="9"/>
      <c r="W119" s="10" t="s">
        <v>1994</v>
      </c>
      <c r="X119" t="s">
        <v>1998</v>
      </c>
      <c r="Y119" s="9" t="s">
        <v>1149</v>
      </c>
      <c r="Z119" s="10" t="s">
        <v>1915</v>
      </c>
      <c r="AB119" s="6" t="s">
        <v>1916</v>
      </c>
      <c r="AC119" s="3" t="s">
        <v>2093</v>
      </c>
      <c r="AD119" s="9" t="s">
        <v>1159</v>
      </c>
      <c r="AE119" s="9" t="s">
        <v>1158</v>
      </c>
      <c r="AH119" s="2">
        <v>10</v>
      </c>
      <c r="AK119" s="2" t="s">
        <v>1917</v>
      </c>
      <c r="AO119" s="2" t="s">
        <v>1918</v>
      </c>
      <c r="AP119" s="5" t="str">
        <f t="shared" si="3"/>
        <v>Europe, France, FR, Bretagne, Ille-et-Vilaine, Rennes, Campus Institut Agro</v>
      </c>
      <c r="AQ119" s="3" t="s">
        <v>1919</v>
      </c>
      <c r="AR119" s="3" t="s">
        <v>1920</v>
      </c>
      <c r="AS119" s="3" t="s">
        <v>1921</v>
      </c>
      <c r="AT119" s="3" t="s">
        <v>1922</v>
      </c>
      <c r="AU119" s="3" t="s">
        <v>1923</v>
      </c>
      <c r="AV119" s="3" t="s">
        <v>1924</v>
      </c>
      <c r="AW119" s="3" t="s">
        <v>1925</v>
      </c>
      <c r="BC119" s="2" t="s">
        <v>1926</v>
      </c>
      <c r="BF119" s="2" t="s">
        <v>1927</v>
      </c>
      <c r="BG119" s="2" t="s">
        <v>1928</v>
      </c>
      <c r="BO119" s="2" t="s">
        <v>1915</v>
      </c>
      <c r="BQ119" s="2">
        <v>1</v>
      </c>
      <c r="BR119" s="2">
        <v>1</v>
      </c>
      <c r="BS119" s="2" t="s">
        <v>1929</v>
      </c>
    </row>
    <row r="120" spans="2:71" s="2" customFormat="1" x14ac:dyDescent="0.35">
      <c r="B120" s="3" t="s">
        <v>1907</v>
      </c>
      <c r="C120" s="2" t="s">
        <v>1908</v>
      </c>
      <c r="D120" s="4">
        <v>44743</v>
      </c>
      <c r="F120" s="2">
        <v>2022</v>
      </c>
      <c r="G120" s="2">
        <v>7</v>
      </c>
      <c r="I120" s="4">
        <v>44743</v>
      </c>
      <c r="J120" s="2" t="s">
        <v>1909</v>
      </c>
      <c r="L120" s="2" t="s">
        <v>1910</v>
      </c>
      <c r="M120" s="1" t="str">
        <f t="shared" si="4"/>
        <v>Corylus avellana L., 1753</v>
      </c>
      <c r="N120" s="1" t="str">
        <f t="shared" si="5"/>
        <v>PlantaeTracheophytaEquisetopsidaFagalesBetulaceaeCorylusavellana</v>
      </c>
      <c r="O120" s="2" t="s">
        <v>1911</v>
      </c>
      <c r="P120" s="2" t="s">
        <v>1912</v>
      </c>
      <c r="Q120" s="2" t="s">
        <v>1913</v>
      </c>
      <c r="R120" s="2" t="s">
        <v>1933</v>
      </c>
      <c r="S120" s="9" t="s">
        <v>71</v>
      </c>
      <c r="T120" s="9" t="s">
        <v>1143</v>
      </c>
      <c r="U120" s="9" t="s">
        <v>1148</v>
      </c>
      <c r="V120" s="9"/>
      <c r="W120" s="10" t="s">
        <v>1994</v>
      </c>
      <c r="X120" s="2" t="s">
        <v>1998</v>
      </c>
      <c r="Y120" s="9" t="s">
        <v>1149</v>
      </c>
      <c r="Z120" s="10" t="s">
        <v>1915</v>
      </c>
      <c r="AB120" s="6" t="s">
        <v>1916</v>
      </c>
      <c r="AC120" s="3" t="s">
        <v>2093</v>
      </c>
      <c r="AD120" s="9" t="s">
        <v>1161</v>
      </c>
      <c r="AE120" s="9" t="s">
        <v>1160</v>
      </c>
      <c r="AH120" s="2">
        <v>10</v>
      </c>
      <c r="AK120" s="2" t="s">
        <v>1917</v>
      </c>
      <c r="AO120" s="2" t="s">
        <v>1918</v>
      </c>
      <c r="AP120" s="5" t="str">
        <f t="shared" si="3"/>
        <v>Europe, France, FR, Bretagne, Ille-et-Vilaine, Rennes, Campus Institut Agro</v>
      </c>
      <c r="AQ120" s="3" t="s">
        <v>1919</v>
      </c>
      <c r="AR120" s="3" t="s">
        <v>1920</v>
      </c>
      <c r="AS120" s="3" t="s">
        <v>1921</v>
      </c>
      <c r="AT120" s="3" t="s">
        <v>1922</v>
      </c>
      <c r="AU120" s="3" t="s">
        <v>1923</v>
      </c>
      <c r="AV120" s="3" t="s">
        <v>1924</v>
      </c>
      <c r="AW120" s="3" t="s">
        <v>1925</v>
      </c>
      <c r="BC120" s="2" t="s">
        <v>1926</v>
      </c>
      <c r="BF120" s="2" t="s">
        <v>1927</v>
      </c>
      <c r="BG120" s="2" t="s">
        <v>1928</v>
      </c>
      <c r="BO120" s="2" t="s">
        <v>1915</v>
      </c>
      <c r="BQ120" s="2">
        <v>1</v>
      </c>
      <c r="BR120" s="2">
        <v>1</v>
      </c>
      <c r="BS120" s="2" t="s">
        <v>1929</v>
      </c>
    </row>
    <row r="121" spans="2:71" s="2" customFormat="1" x14ac:dyDescent="0.35">
      <c r="B121" s="3" t="s">
        <v>1907</v>
      </c>
      <c r="C121" s="2" t="s">
        <v>1908</v>
      </c>
      <c r="D121" s="4">
        <v>44743</v>
      </c>
      <c r="F121" s="2">
        <v>2022</v>
      </c>
      <c r="G121" s="2">
        <v>7</v>
      </c>
      <c r="I121" s="4">
        <v>44743</v>
      </c>
      <c r="J121" s="2" t="s">
        <v>1909</v>
      </c>
      <c r="L121" s="2" t="s">
        <v>1910</v>
      </c>
      <c r="M121" s="1" t="str">
        <f t="shared" si="4"/>
        <v xml:space="preserve">Fagus purpereum </v>
      </c>
      <c r="N121" s="1" t="str">
        <f t="shared" si="5"/>
        <v>PlantaeTracheophytaEquisetopsidaFagalesFagaceaeFaguspurpereum</v>
      </c>
      <c r="O121" s="2" t="s">
        <v>1911</v>
      </c>
      <c r="P121" s="2" t="s">
        <v>1912</v>
      </c>
      <c r="Q121" s="2" t="s">
        <v>1913</v>
      </c>
      <c r="R121" s="2" t="s">
        <v>1933</v>
      </c>
      <c r="S121" s="9" t="s">
        <v>6</v>
      </c>
      <c r="T121" s="9" t="s">
        <v>883</v>
      </c>
      <c r="U121" s="9" t="s">
        <v>902</v>
      </c>
      <c r="V121" s="9" t="s">
        <v>903</v>
      </c>
      <c r="W121" s="10" t="s">
        <v>1995</v>
      </c>
      <c r="X121" s="27"/>
      <c r="Y121" s="9" t="s">
        <v>904</v>
      </c>
      <c r="Z121" s="10" t="s">
        <v>1915</v>
      </c>
      <c r="AB121" s="6" t="s">
        <v>1916</v>
      </c>
      <c r="AC121" s="3"/>
      <c r="AD121" s="9" t="s">
        <v>906</v>
      </c>
      <c r="AE121" s="9" t="s">
        <v>905</v>
      </c>
      <c r="AH121" s="2">
        <v>10</v>
      </c>
      <c r="AK121" s="2" t="s">
        <v>1917</v>
      </c>
      <c r="AO121" s="2" t="s">
        <v>1918</v>
      </c>
      <c r="AP121" s="5" t="str">
        <f t="shared" si="3"/>
        <v>Europe, France, FR, Bretagne, Ille-et-Vilaine, Rennes, Campus Institut Agro</v>
      </c>
      <c r="AQ121" s="3" t="s">
        <v>1919</v>
      </c>
      <c r="AR121" s="3" t="s">
        <v>1920</v>
      </c>
      <c r="AS121" s="3" t="s">
        <v>1921</v>
      </c>
      <c r="AT121" s="3" t="s">
        <v>1922</v>
      </c>
      <c r="AU121" s="3" t="s">
        <v>1923</v>
      </c>
      <c r="AV121" s="3" t="s">
        <v>1924</v>
      </c>
      <c r="AW121" s="3" t="s">
        <v>1925</v>
      </c>
      <c r="BC121" s="2" t="s">
        <v>1926</v>
      </c>
      <c r="BF121" s="2" t="s">
        <v>1927</v>
      </c>
      <c r="BG121" s="2" t="s">
        <v>1928</v>
      </c>
      <c r="BO121" s="2" t="s">
        <v>1915</v>
      </c>
      <c r="BQ121" s="2">
        <v>1</v>
      </c>
      <c r="BR121" s="2">
        <v>1</v>
      </c>
      <c r="BS121" s="2" t="s">
        <v>1929</v>
      </c>
    </row>
    <row r="122" spans="2:71" s="2" customFormat="1" x14ac:dyDescent="0.35">
      <c r="B122" s="3" t="s">
        <v>1907</v>
      </c>
      <c r="C122" s="2" t="s">
        <v>1908</v>
      </c>
      <c r="D122" s="4">
        <v>44743</v>
      </c>
      <c r="F122" s="2">
        <v>2022</v>
      </c>
      <c r="G122" s="2">
        <v>7</v>
      </c>
      <c r="I122" s="4">
        <v>44743</v>
      </c>
      <c r="J122" s="2" t="s">
        <v>1909</v>
      </c>
      <c r="L122" s="2" t="s">
        <v>1910</v>
      </c>
      <c r="M122" s="1" t="str">
        <f t="shared" si="4"/>
        <v>Populus nigra L., 1753</v>
      </c>
      <c r="N122" s="1" t="str">
        <f t="shared" si="5"/>
        <v>PlantaeTracheophytaEquisetopsidaMalpighialesSalicaceaePopulusnigra</v>
      </c>
      <c r="O122" s="2" t="s">
        <v>1911</v>
      </c>
      <c r="P122" s="2" t="s">
        <v>1912</v>
      </c>
      <c r="Q122" s="3" t="s">
        <v>1913</v>
      </c>
      <c r="R122" s="3" t="s">
        <v>2040</v>
      </c>
      <c r="S122" s="9" t="s">
        <v>0</v>
      </c>
      <c r="T122" s="9" t="s">
        <v>1214</v>
      </c>
      <c r="U122" s="9" t="s">
        <v>1175</v>
      </c>
      <c r="V122" s="9"/>
      <c r="W122" s="10" t="s">
        <v>1994</v>
      </c>
      <c r="X122" t="s">
        <v>1998</v>
      </c>
      <c r="Y122" s="9" t="s">
        <v>1216</v>
      </c>
      <c r="Z122" s="10" t="s">
        <v>1915</v>
      </c>
      <c r="AB122" s="6" t="s">
        <v>1916</v>
      </c>
      <c r="AC122" s="3" t="s">
        <v>2053</v>
      </c>
      <c r="AD122" s="9" t="s">
        <v>1226</v>
      </c>
      <c r="AE122" s="9" t="s">
        <v>1225</v>
      </c>
      <c r="AH122" s="2">
        <v>10</v>
      </c>
      <c r="AK122" s="2" t="s">
        <v>1917</v>
      </c>
      <c r="AO122" s="2" t="s">
        <v>1918</v>
      </c>
      <c r="AP122" s="5" t="str">
        <f t="shared" si="3"/>
        <v>Europe, France, FR, Bretagne, Ille-et-Vilaine, Rennes, Campus Institut Agro</v>
      </c>
      <c r="AQ122" s="3" t="s">
        <v>1919</v>
      </c>
      <c r="AR122" s="3" t="s">
        <v>1920</v>
      </c>
      <c r="AS122" s="3" t="s">
        <v>1921</v>
      </c>
      <c r="AT122" s="3" t="s">
        <v>1922</v>
      </c>
      <c r="AU122" s="3" t="s">
        <v>1923</v>
      </c>
      <c r="AV122" s="3" t="s">
        <v>1924</v>
      </c>
      <c r="AW122" s="3" t="s">
        <v>1925</v>
      </c>
      <c r="BC122" s="2" t="s">
        <v>1926</v>
      </c>
      <c r="BF122" s="2" t="s">
        <v>1927</v>
      </c>
      <c r="BG122" s="2" t="s">
        <v>1928</v>
      </c>
      <c r="BO122" s="2" t="s">
        <v>1915</v>
      </c>
      <c r="BQ122" s="2">
        <v>1</v>
      </c>
      <c r="BR122" s="2">
        <v>1</v>
      </c>
      <c r="BS122" s="2" t="s">
        <v>1929</v>
      </c>
    </row>
    <row r="123" spans="2:71" s="2" customFormat="1" x14ac:dyDescent="0.35">
      <c r="B123" s="3" t="s">
        <v>1907</v>
      </c>
      <c r="C123" s="2" t="s">
        <v>1908</v>
      </c>
      <c r="D123" s="4">
        <v>44743</v>
      </c>
      <c r="F123" s="2">
        <v>2022</v>
      </c>
      <c r="G123" s="2">
        <v>7</v>
      </c>
      <c r="I123" s="4">
        <v>44743</v>
      </c>
      <c r="J123" s="2" t="s">
        <v>1909</v>
      </c>
      <c r="L123" s="2" t="s">
        <v>1910</v>
      </c>
      <c r="M123" s="1" t="str">
        <f t="shared" si="4"/>
        <v>Fraxinus excelsior L., 1753</v>
      </c>
      <c r="N123" s="1" t="str">
        <f t="shared" si="5"/>
        <v>PlantaeTracheophytaEquisetopsidaLamialesOleaceaeFraxinusexcelsior</v>
      </c>
      <c r="O123" s="2" t="s">
        <v>1911</v>
      </c>
      <c r="P123" s="2" t="s">
        <v>1912</v>
      </c>
      <c r="Q123" s="2" t="s">
        <v>1913</v>
      </c>
      <c r="R123" s="2" t="s">
        <v>1914</v>
      </c>
      <c r="S123" s="9" t="s">
        <v>841</v>
      </c>
      <c r="T123" s="9" t="s">
        <v>847</v>
      </c>
      <c r="U123" s="9" t="s">
        <v>855</v>
      </c>
      <c r="V123" s="9"/>
      <c r="W123" s="10" t="s">
        <v>1994</v>
      </c>
      <c r="X123" s="13" t="s">
        <v>1998</v>
      </c>
      <c r="Y123" s="9" t="s">
        <v>856</v>
      </c>
      <c r="Z123" s="10" t="s">
        <v>1915</v>
      </c>
      <c r="AB123" s="6" t="s">
        <v>1916</v>
      </c>
      <c r="AC123" s="3" t="s">
        <v>2021</v>
      </c>
      <c r="AD123" s="9" t="s">
        <v>874</v>
      </c>
      <c r="AE123" s="9" t="s">
        <v>873</v>
      </c>
      <c r="AH123" s="2">
        <v>10</v>
      </c>
      <c r="AK123" s="2" t="s">
        <v>1917</v>
      </c>
      <c r="AO123" s="2" t="s">
        <v>1918</v>
      </c>
      <c r="AP123" s="5" t="str">
        <f t="shared" si="3"/>
        <v>Europe, France, FR, Bretagne, Ille-et-Vilaine, Rennes, Campus Institut Agro</v>
      </c>
      <c r="AQ123" s="3" t="s">
        <v>1919</v>
      </c>
      <c r="AR123" s="3" t="s">
        <v>1920</v>
      </c>
      <c r="AS123" s="3" t="s">
        <v>1921</v>
      </c>
      <c r="AT123" s="3" t="s">
        <v>1922</v>
      </c>
      <c r="AU123" s="3" t="s">
        <v>1923</v>
      </c>
      <c r="AV123" s="3" t="s">
        <v>1924</v>
      </c>
      <c r="AW123" s="3" t="s">
        <v>1925</v>
      </c>
      <c r="BC123" s="2" t="s">
        <v>1926</v>
      </c>
      <c r="BF123" s="2" t="s">
        <v>1927</v>
      </c>
      <c r="BG123" s="2" t="s">
        <v>1928</v>
      </c>
      <c r="BO123" s="2" t="s">
        <v>1915</v>
      </c>
      <c r="BQ123" s="2">
        <v>1</v>
      </c>
      <c r="BR123" s="2">
        <v>1</v>
      </c>
      <c r="BS123" s="2" t="s">
        <v>1929</v>
      </c>
    </row>
    <row r="124" spans="2:71" s="2" customFormat="1" x14ac:dyDescent="0.35">
      <c r="B124" s="3" t="s">
        <v>1907</v>
      </c>
      <c r="C124" s="2" t="s">
        <v>1908</v>
      </c>
      <c r="D124" s="4">
        <v>44743</v>
      </c>
      <c r="F124" s="2">
        <v>2022</v>
      </c>
      <c r="G124" s="2">
        <v>7</v>
      </c>
      <c r="I124" s="4">
        <v>44743</v>
      </c>
      <c r="J124" s="2" t="s">
        <v>1909</v>
      </c>
      <c r="L124" s="2" t="s">
        <v>1910</v>
      </c>
      <c r="M124" s="1" t="str">
        <f t="shared" si="4"/>
        <v>Aesculus hippocastanum L., 1753</v>
      </c>
      <c r="N124" s="1" t="str">
        <f t="shared" si="5"/>
        <v>PlantaeTracheophytaEquisetopsidaSapindalesSapindaceaeAesculushippocastanum</v>
      </c>
      <c r="O124" s="2" t="s">
        <v>1911</v>
      </c>
      <c r="P124" s="2" t="s">
        <v>1912</v>
      </c>
      <c r="Q124" s="3" t="s">
        <v>1913</v>
      </c>
      <c r="R124" s="3" t="s">
        <v>2019</v>
      </c>
      <c r="S124" s="9" t="s">
        <v>151</v>
      </c>
      <c r="T124" s="9" t="s">
        <v>1066</v>
      </c>
      <c r="U124" s="9" t="s">
        <v>1098</v>
      </c>
      <c r="V124" s="9"/>
      <c r="W124" s="10" t="s">
        <v>1994</v>
      </c>
      <c r="X124" s="13" t="s">
        <v>1998</v>
      </c>
      <c r="Y124" s="9" t="s">
        <v>1099</v>
      </c>
      <c r="Z124" s="10" t="s">
        <v>1915</v>
      </c>
      <c r="AB124" s="6" t="s">
        <v>1916</v>
      </c>
      <c r="AC124" s="3" t="s">
        <v>1953</v>
      </c>
      <c r="AD124" s="9" t="s">
        <v>1105</v>
      </c>
      <c r="AE124" s="9" t="s">
        <v>1104</v>
      </c>
      <c r="AH124" s="2">
        <v>10</v>
      </c>
      <c r="AK124" s="2" t="s">
        <v>1917</v>
      </c>
      <c r="AO124" s="2" t="s">
        <v>1918</v>
      </c>
      <c r="AP124" s="5" t="str">
        <f t="shared" si="3"/>
        <v>Europe, France, FR, Bretagne, Ille-et-Vilaine, Rennes, Campus Institut Agro</v>
      </c>
      <c r="AQ124" s="3" t="s">
        <v>1919</v>
      </c>
      <c r="AR124" s="3" t="s">
        <v>1920</v>
      </c>
      <c r="AS124" s="3" t="s">
        <v>1921</v>
      </c>
      <c r="AT124" s="3" t="s">
        <v>1922</v>
      </c>
      <c r="AU124" s="3" t="s">
        <v>1923</v>
      </c>
      <c r="AV124" s="3" t="s">
        <v>1924</v>
      </c>
      <c r="AW124" s="3" t="s">
        <v>1925</v>
      </c>
      <c r="BC124" s="2" t="s">
        <v>1926</v>
      </c>
      <c r="BF124" s="2" t="s">
        <v>1927</v>
      </c>
      <c r="BG124" s="2" t="s">
        <v>1928</v>
      </c>
      <c r="BO124" s="2" t="s">
        <v>1915</v>
      </c>
      <c r="BQ124" s="2">
        <v>1</v>
      </c>
      <c r="BR124" s="2">
        <v>1</v>
      </c>
      <c r="BS124" s="2" t="s">
        <v>1929</v>
      </c>
    </row>
    <row r="125" spans="2:71" s="2" customFormat="1" x14ac:dyDescent="0.35">
      <c r="B125" s="3" t="s">
        <v>1907</v>
      </c>
      <c r="C125" s="2" t="s">
        <v>1908</v>
      </c>
      <c r="D125" s="4">
        <v>44743</v>
      </c>
      <c r="F125" s="2">
        <v>2022</v>
      </c>
      <c r="G125" s="2">
        <v>7</v>
      </c>
      <c r="I125" s="4">
        <v>44743</v>
      </c>
      <c r="J125" s="2" t="s">
        <v>1909</v>
      </c>
      <c r="L125" s="2" t="s">
        <v>1910</v>
      </c>
      <c r="M125" s="1" t="str">
        <f t="shared" si="4"/>
        <v>Acer pseudoplatanus L., 1753</v>
      </c>
      <c r="N125" s="1" t="str">
        <f t="shared" si="5"/>
        <v>PlantaeTracheophytaEquisetopsidaSapindalesSapindaceaeAcerpseudoplatanus</v>
      </c>
      <c r="O125" s="2" t="s">
        <v>1911</v>
      </c>
      <c r="P125" s="2" t="s">
        <v>1912</v>
      </c>
      <c r="Q125" s="3" t="s">
        <v>1913</v>
      </c>
      <c r="R125" s="3" t="s">
        <v>2019</v>
      </c>
      <c r="S125" s="9" t="s">
        <v>151</v>
      </c>
      <c r="T125" s="9" t="s">
        <v>152</v>
      </c>
      <c r="U125" s="9" t="s">
        <v>722</v>
      </c>
      <c r="V125" s="9"/>
      <c r="W125" s="10" t="s">
        <v>1994</v>
      </c>
      <c r="X125" s="2" t="s">
        <v>1998</v>
      </c>
      <c r="Y125" s="9" t="s">
        <v>723</v>
      </c>
      <c r="Z125" s="10" t="s">
        <v>1915</v>
      </c>
      <c r="AB125" s="6" t="s">
        <v>1916</v>
      </c>
      <c r="AC125" s="3" t="s">
        <v>2057</v>
      </c>
      <c r="AD125" s="9" t="s">
        <v>753</v>
      </c>
      <c r="AE125" s="9" t="s">
        <v>752</v>
      </c>
      <c r="AH125" s="2">
        <v>10</v>
      </c>
      <c r="AK125" s="2" t="s">
        <v>1917</v>
      </c>
      <c r="AO125" s="2" t="s">
        <v>1918</v>
      </c>
      <c r="AP125" s="5" t="str">
        <f t="shared" si="3"/>
        <v>Europe, France, FR, Bretagne, Ille-et-Vilaine, Rennes, Campus Institut Agro</v>
      </c>
      <c r="AQ125" s="3" t="s">
        <v>1919</v>
      </c>
      <c r="AR125" s="3" t="s">
        <v>1920</v>
      </c>
      <c r="AS125" s="3" t="s">
        <v>1921</v>
      </c>
      <c r="AT125" s="3" t="s">
        <v>1922</v>
      </c>
      <c r="AU125" s="3" t="s">
        <v>1923</v>
      </c>
      <c r="AV125" s="3" t="s">
        <v>1924</v>
      </c>
      <c r="AW125" s="3" t="s">
        <v>1925</v>
      </c>
      <c r="BC125" s="2" t="s">
        <v>1926</v>
      </c>
      <c r="BF125" s="2" t="s">
        <v>1927</v>
      </c>
      <c r="BG125" s="2" t="s">
        <v>1928</v>
      </c>
      <c r="BO125" s="2" t="s">
        <v>1915</v>
      </c>
      <c r="BQ125" s="2">
        <v>1</v>
      </c>
      <c r="BR125" s="2">
        <v>1</v>
      </c>
      <c r="BS125" s="2" t="s">
        <v>1929</v>
      </c>
    </row>
    <row r="126" spans="2:71" s="2" customFormat="1" x14ac:dyDescent="0.35">
      <c r="B126" s="3" t="s">
        <v>1907</v>
      </c>
      <c r="C126" s="2" t="s">
        <v>1908</v>
      </c>
      <c r="D126" s="4">
        <v>44743</v>
      </c>
      <c r="F126" s="2">
        <v>2022</v>
      </c>
      <c r="G126" s="2">
        <v>7</v>
      </c>
      <c r="I126" s="4">
        <v>44743</v>
      </c>
      <c r="J126" s="2" t="s">
        <v>1909</v>
      </c>
      <c r="L126" s="2" t="s">
        <v>1910</v>
      </c>
      <c r="M126" s="1" t="str">
        <f t="shared" si="4"/>
        <v>Tilia euchlora K.Koch, 1866</v>
      </c>
      <c r="N126" s="1" t="str">
        <f t="shared" si="5"/>
        <v>PlantaeTracheophytaEquisetopsidaMalvalesMalvaceaeTiliaeuchlora</v>
      </c>
      <c r="O126" s="2" t="s">
        <v>1911</v>
      </c>
      <c r="P126" s="2" t="s">
        <v>1912</v>
      </c>
      <c r="Q126" s="2" t="s">
        <v>1913</v>
      </c>
      <c r="R126" s="2" t="s">
        <v>1939</v>
      </c>
      <c r="S126" s="9" t="s">
        <v>1702</v>
      </c>
      <c r="T126" s="9" t="s">
        <v>1703</v>
      </c>
      <c r="U126" s="9" t="s">
        <v>1765</v>
      </c>
      <c r="V126" s="9"/>
      <c r="W126" s="10" t="s">
        <v>1994</v>
      </c>
      <c r="X126" s="13" t="s">
        <v>2015</v>
      </c>
      <c r="Y126" s="9" t="s">
        <v>1766</v>
      </c>
      <c r="Z126" s="10" t="s">
        <v>1915</v>
      </c>
      <c r="AB126" s="6" t="s">
        <v>1916</v>
      </c>
      <c r="AC126" s="3" t="s">
        <v>1978</v>
      </c>
      <c r="AD126" s="9" t="s">
        <v>1770</v>
      </c>
      <c r="AE126" s="9" t="s">
        <v>1769</v>
      </c>
      <c r="AH126" s="2">
        <v>10</v>
      </c>
      <c r="AK126" s="2" t="s">
        <v>1917</v>
      </c>
      <c r="AO126" s="2" t="s">
        <v>1918</v>
      </c>
      <c r="AP126" s="5" t="str">
        <f t="shared" si="3"/>
        <v>Europe, France, FR, Bretagne, Ille-et-Vilaine, Rennes, Campus Institut Agro</v>
      </c>
      <c r="AQ126" s="3" t="s">
        <v>1919</v>
      </c>
      <c r="AR126" s="3" t="s">
        <v>1920</v>
      </c>
      <c r="AS126" s="3" t="s">
        <v>1921</v>
      </c>
      <c r="AT126" s="3" t="s">
        <v>1922</v>
      </c>
      <c r="AU126" s="3" t="s">
        <v>1923</v>
      </c>
      <c r="AV126" s="3" t="s">
        <v>1924</v>
      </c>
      <c r="AW126" s="3" t="s">
        <v>1925</v>
      </c>
      <c r="BC126" s="2" t="s">
        <v>1926</v>
      </c>
      <c r="BF126" s="2" t="s">
        <v>1927</v>
      </c>
      <c r="BG126" s="2" t="s">
        <v>1928</v>
      </c>
      <c r="BO126" s="2" t="s">
        <v>1915</v>
      </c>
      <c r="BQ126" s="2">
        <v>1</v>
      </c>
      <c r="BR126" s="2">
        <v>1</v>
      </c>
      <c r="BS126" s="2" t="s">
        <v>1929</v>
      </c>
    </row>
    <row r="127" spans="2:71" s="2" customFormat="1" x14ac:dyDescent="0.35">
      <c r="B127" s="3" t="s">
        <v>1907</v>
      </c>
      <c r="C127" s="2" t="s">
        <v>1908</v>
      </c>
      <c r="D127" s="4">
        <v>44743</v>
      </c>
      <c r="F127" s="2">
        <v>2022</v>
      </c>
      <c r="G127" s="2">
        <v>7</v>
      </c>
      <c r="I127" s="4">
        <v>44743</v>
      </c>
      <c r="J127" s="2" t="s">
        <v>1909</v>
      </c>
      <c r="L127" s="2" t="s">
        <v>1910</v>
      </c>
      <c r="M127" s="1" t="str">
        <f t="shared" si="4"/>
        <v>Aesculus hippocastanum L., 1753</v>
      </c>
      <c r="N127" s="1" t="str">
        <f t="shared" si="5"/>
        <v>PlantaeTracheophytaEquisetopsidaSapindalesSapindaceaeAesculushippocastanum</v>
      </c>
      <c r="O127" s="2" t="s">
        <v>1911</v>
      </c>
      <c r="P127" s="2" t="s">
        <v>1912</v>
      </c>
      <c r="Q127" s="3" t="s">
        <v>1913</v>
      </c>
      <c r="R127" s="3" t="s">
        <v>2019</v>
      </c>
      <c r="S127" s="9" t="s">
        <v>151</v>
      </c>
      <c r="T127" s="9" t="s">
        <v>1066</v>
      </c>
      <c r="U127" s="9" t="s">
        <v>1098</v>
      </c>
      <c r="V127" s="9"/>
      <c r="W127" s="10" t="s">
        <v>1994</v>
      </c>
      <c r="X127" s="13" t="s">
        <v>1998</v>
      </c>
      <c r="Y127" s="9" t="s">
        <v>1099</v>
      </c>
      <c r="Z127" s="10" t="s">
        <v>1915</v>
      </c>
      <c r="AB127" s="6" t="s">
        <v>1916</v>
      </c>
      <c r="AC127" s="3" t="s">
        <v>1953</v>
      </c>
      <c r="AD127" s="9" t="s">
        <v>1107</v>
      </c>
      <c r="AE127" s="9" t="s">
        <v>1106</v>
      </c>
      <c r="AH127" s="2">
        <v>10</v>
      </c>
      <c r="AK127" s="2" t="s">
        <v>1917</v>
      </c>
      <c r="AO127" s="2" t="s">
        <v>1918</v>
      </c>
      <c r="AP127" s="5" t="str">
        <f t="shared" si="3"/>
        <v>Europe, France, FR, Bretagne, Ille-et-Vilaine, Rennes, Campus Institut Agro</v>
      </c>
      <c r="AQ127" s="3" t="s">
        <v>1919</v>
      </c>
      <c r="AR127" s="3" t="s">
        <v>1920</v>
      </c>
      <c r="AS127" s="3" t="s">
        <v>1921</v>
      </c>
      <c r="AT127" s="3" t="s">
        <v>1922</v>
      </c>
      <c r="AU127" s="3" t="s">
        <v>1923</v>
      </c>
      <c r="AV127" s="3" t="s">
        <v>1924</v>
      </c>
      <c r="AW127" s="3" t="s">
        <v>1925</v>
      </c>
      <c r="BC127" s="2" t="s">
        <v>1926</v>
      </c>
      <c r="BF127" s="2" t="s">
        <v>1927</v>
      </c>
      <c r="BG127" s="2" t="s">
        <v>1928</v>
      </c>
      <c r="BO127" s="2" t="s">
        <v>1915</v>
      </c>
      <c r="BQ127" s="2">
        <v>1</v>
      </c>
      <c r="BR127" s="2">
        <v>1</v>
      </c>
      <c r="BS127" s="2" t="s">
        <v>1929</v>
      </c>
    </row>
    <row r="128" spans="2:71" s="2" customFormat="1" x14ac:dyDescent="0.35">
      <c r="B128" s="3" t="s">
        <v>1907</v>
      </c>
      <c r="C128" s="2" t="s">
        <v>1908</v>
      </c>
      <c r="D128" s="4">
        <v>44743</v>
      </c>
      <c r="F128" s="2">
        <v>2022</v>
      </c>
      <c r="G128" s="2">
        <v>7</v>
      </c>
      <c r="I128" s="4">
        <v>44743</v>
      </c>
      <c r="J128" s="2" t="s">
        <v>1909</v>
      </c>
      <c r="L128" s="2" t="s">
        <v>1910</v>
      </c>
      <c r="M128" s="1" t="str">
        <f t="shared" si="4"/>
        <v>Aesculus carnea Hayne, 1822</v>
      </c>
      <c r="N128" s="1" t="str">
        <f t="shared" si="5"/>
        <v>PlantaeTracheophytaEquisetopsidaSapindalesSapindaceaeAesculuscarnea</v>
      </c>
      <c r="O128" s="2" t="s">
        <v>1911</v>
      </c>
      <c r="P128" s="2" t="s">
        <v>1912</v>
      </c>
      <c r="Q128" s="3" t="s">
        <v>1913</v>
      </c>
      <c r="R128" s="3" t="s">
        <v>2019</v>
      </c>
      <c r="S128" s="9" t="s">
        <v>151</v>
      </c>
      <c r="T128" s="9" t="s">
        <v>1066</v>
      </c>
      <c r="U128" s="9" t="s">
        <v>2109</v>
      </c>
      <c r="V128" s="9"/>
      <c r="W128" s="10" t="s">
        <v>1994</v>
      </c>
      <c r="X128" t="s">
        <v>2108</v>
      </c>
      <c r="Y128" s="9" t="s">
        <v>1108</v>
      </c>
      <c r="Z128" s="10" t="s">
        <v>1915</v>
      </c>
      <c r="AB128" s="6" t="s">
        <v>1916</v>
      </c>
      <c r="AC128" s="3" t="s">
        <v>2107</v>
      </c>
      <c r="AD128" s="9" t="s">
        <v>1110</v>
      </c>
      <c r="AE128" s="9" t="s">
        <v>1109</v>
      </c>
      <c r="AH128" s="2">
        <v>10</v>
      </c>
      <c r="AK128" s="2" t="s">
        <v>1917</v>
      </c>
      <c r="AO128" s="2" t="s">
        <v>1918</v>
      </c>
      <c r="AP128" s="5" t="str">
        <f t="shared" si="3"/>
        <v>Europe, France, FR, Bretagne, Ille-et-Vilaine, Rennes, Campus Institut Agro</v>
      </c>
      <c r="AQ128" s="3" t="s">
        <v>1919</v>
      </c>
      <c r="AR128" s="3" t="s">
        <v>1920</v>
      </c>
      <c r="AS128" s="3" t="s">
        <v>1921</v>
      </c>
      <c r="AT128" s="3" t="s">
        <v>1922</v>
      </c>
      <c r="AU128" s="3" t="s">
        <v>1923</v>
      </c>
      <c r="AV128" s="3" t="s">
        <v>1924</v>
      </c>
      <c r="AW128" s="3" t="s">
        <v>1925</v>
      </c>
      <c r="BC128" s="2" t="s">
        <v>1926</v>
      </c>
      <c r="BF128" s="2" t="s">
        <v>1927</v>
      </c>
      <c r="BG128" s="2" t="s">
        <v>1928</v>
      </c>
      <c r="BO128" s="2" t="s">
        <v>1915</v>
      </c>
      <c r="BQ128" s="2">
        <v>1</v>
      </c>
      <c r="BR128" s="2">
        <v>1</v>
      </c>
      <c r="BS128" s="2" t="s">
        <v>1929</v>
      </c>
    </row>
    <row r="129" spans="2:71" s="2" customFormat="1" x14ac:dyDescent="0.35">
      <c r="B129" s="3" t="s">
        <v>1907</v>
      </c>
      <c r="C129" s="2" t="s">
        <v>1908</v>
      </c>
      <c r="D129" s="4">
        <v>44743</v>
      </c>
      <c r="F129" s="2">
        <v>2022</v>
      </c>
      <c r="G129" s="2">
        <v>7</v>
      </c>
      <c r="I129" s="4">
        <v>44743</v>
      </c>
      <c r="J129" s="2" t="s">
        <v>1909</v>
      </c>
      <c r="L129" s="2" t="s">
        <v>1910</v>
      </c>
      <c r="M129" s="1" t="str">
        <f t="shared" si="4"/>
        <v>Acer pseudoplatanus L., 1753</v>
      </c>
      <c r="N129" s="1" t="str">
        <f t="shared" si="5"/>
        <v>PlantaeTracheophytaEquisetopsidaSapindalesSapindaceaeAcerpseudoplatanus</v>
      </c>
      <c r="O129" s="2" t="s">
        <v>1911</v>
      </c>
      <c r="P129" s="2" t="s">
        <v>1912</v>
      </c>
      <c r="Q129" s="3" t="s">
        <v>1913</v>
      </c>
      <c r="R129" s="3" t="s">
        <v>2019</v>
      </c>
      <c r="S129" s="9" t="s">
        <v>151</v>
      </c>
      <c r="T129" s="9" t="s">
        <v>152</v>
      </c>
      <c r="U129" s="9" t="s">
        <v>722</v>
      </c>
      <c r="V129" s="9"/>
      <c r="W129" s="10" t="s">
        <v>1994</v>
      </c>
      <c r="X129" s="2" t="s">
        <v>1998</v>
      </c>
      <c r="Y129" s="9" t="s">
        <v>723</v>
      </c>
      <c r="Z129" s="10" t="s">
        <v>1915</v>
      </c>
      <c r="AB129" s="6" t="s">
        <v>1916</v>
      </c>
      <c r="AC129" s="3" t="s">
        <v>2057</v>
      </c>
      <c r="AD129" s="9" t="s">
        <v>755</v>
      </c>
      <c r="AE129" s="9" t="s">
        <v>754</v>
      </c>
      <c r="AH129" s="2">
        <v>10</v>
      </c>
      <c r="AK129" s="2" t="s">
        <v>1917</v>
      </c>
      <c r="AO129" s="2" t="s">
        <v>1918</v>
      </c>
      <c r="AP129" s="5" t="str">
        <f t="shared" si="3"/>
        <v>Europe, France, FR, Bretagne, Ille-et-Vilaine, Rennes, Campus Institut Agro</v>
      </c>
      <c r="AQ129" s="3" t="s">
        <v>1919</v>
      </c>
      <c r="AR129" s="3" t="s">
        <v>1920</v>
      </c>
      <c r="AS129" s="3" t="s">
        <v>1921</v>
      </c>
      <c r="AT129" s="3" t="s">
        <v>1922</v>
      </c>
      <c r="AU129" s="3" t="s">
        <v>1923</v>
      </c>
      <c r="AV129" s="3" t="s">
        <v>1924</v>
      </c>
      <c r="AW129" s="3" t="s">
        <v>1925</v>
      </c>
      <c r="BC129" s="2" t="s">
        <v>1926</v>
      </c>
      <c r="BF129" s="2" t="s">
        <v>1927</v>
      </c>
      <c r="BG129" s="2" t="s">
        <v>1928</v>
      </c>
      <c r="BO129" s="2" t="s">
        <v>1915</v>
      </c>
      <c r="BQ129" s="2">
        <v>1</v>
      </c>
      <c r="BR129" s="2">
        <v>1</v>
      </c>
      <c r="BS129" s="2" t="s">
        <v>1929</v>
      </c>
    </row>
    <row r="130" spans="2:71" s="2" customFormat="1" x14ac:dyDescent="0.35">
      <c r="B130" s="3" t="s">
        <v>1907</v>
      </c>
      <c r="C130" s="2" t="s">
        <v>1908</v>
      </c>
      <c r="D130" s="4">
        <v>44743</v>
      </c>
      <c r="F130" s="2">
        <v>2022</v>
      </c>
      <c r="G130" s="2">
        <v>7</v>
      </c>
      <c r="I130" s="4">
        <v>44743</v>
      </c>
      <c r="J130" s="2" t="s">
        <v>1909</v>
      </c>
      <c r="L130" s="2" t="s">
        <v>1910</v>
      </c>
      <c r="M130" s="1" t="str">
        <f t="shared" si="4"/>
        <v>Acer pseudoplatanus L., 1753</v>
      </c>
      <c r="N130" s="1" t="str">
        <f t="shared" si="5"/>
        <v>PlantaeTracheophytaEquisetopsidaSapindalesSapindaceaeAcerpseudoplatanus</v>
      </c>
      <c r="O130" s="2" t="s">
        <v>1911</v>
      </c>
      <c r="P130" s="2" t="s">
        <v>1912</v>
      </c>
      <c r="Q130" s="3" t="s">
        <v>1913</v>
      </c>
      <c r="R130" s="3" t="s">
        <v>2019</v>
      </c>
      <c r="S130" s="9" t="s">
        <v>151</v>
      </c>
      <c r="T130" s="9" t="s">
        <v>152</v>
      </c>
      <c r="U130" s="9" t="s">
        <v>722</v>
      </c>
      <c r="V130" s="9"/>
      <c r="W130" s="10" t="s">
        <v>1994</v>
      </c>
      <c r="X130" s="2" t="s">
        <v>1998</v>
      </c>
      <c r="Y130" s="9" t="s">
        <v>723</v>
      </c>
      <c r="Z130" s="10" t="s">
        <v>1915</v>
      </c>
      <c r="AB130" s="6" t="s">
        <v>1916</v>
      </c>
      <c r="AC130" s="3" t="s">
        <v>2057</v>
      </c>
      <c r="AD130" s="9" t="s">
        <v>757</v>
      </c>
      <c r="AE130" s="9" t="s">
        <v>756</v>
      </c>
      <c r="AH130" s="2">
        <v>10</v>
      </c>
      <c r="AK130" s="2" t="s">
        <v>1917</v>
      </c>
      <c r="AO130" s="2" t="s">
        <v>1918</v>
      </c>
      <c r="AP130" s="5" t="str">
        <f t="shared" ref="AP130:AP193" si="6">CONCATENATE(AQ130,", ",AR130,", ",AS130,", ",AT130,", ",AU130,", ",AV130,", ",AW130)</f>
        <v>Europe, France, FR, Bretagne, Ille-et-Vilaine, Rennes, Campus Institut Agro</v>
      </c>
      <c r="AQ130" s="3" t="s">
        <v>1919</v>
      </c>
      <c r="AR130" s="3" t="s">
        <v>1920</v>
      </c>
      <c r="AS130" s="3" t="s">
        <v>1921</v>
      </c>
      <c r="AT130" s="3" t="s">
        <v>1922</v>
      </c>
      <c r="AU130" s="3" t="s">
        <v>1923</v>
      </c>
      <c r="AV130" s="3" t="s">
        <v>1924</v>
      </c>
      <c r="AW130" s="3" t="s">
        <v>1925</v>
      </c>
      <c r="BC130" s="2" t="s">
        <v>1926</v>
      </c>
      <c r="BF130" s="2" t="s">
        <v>1927</v>
      </c>
      <c r="BG130" s="2" t="s">
        <v>1928</v>
      </c>
      <c r="BO130" s="2" t="s">
        <v>1915</v>
      </c>
      <c r="BQ130" s="2">
        <v>1</v>
      </c>
      <c r="BR130" s="2">
        <v>1</v>
      </c>
      <c r="BS130" s="2" t="s">
        <v>1929</v>
      </c>
    </row>
    <row r="131" spans="2:71" s="2" customFormat="1" x14ac:dyDescent="0.35">
      <c r="B131" s="3" t="s">
        <v>1907</v>
      </c>
      <c r="C131" s="2" t="s">
        <v>1908</v>
      </c>
      <c r="D131" s="4">
        <v>44743</v>
      </c>
      <c r="F131" s="2">
        <v>2022</v>
      </c>
      <c r="G131" s="2">
        <v>7</v>
      </c>
      <c r="I131" s="4">
        <v>44743</v>
      </c>
      <c r="J131" s="2" t="s">
        <v>1909</v>
      </c>
      <c r="L131" s="2" t="s">
        <v>1910</v>
      </c>
      <c r="M131" s="1" t="str">
        <f t="shared" ref="M131:M194" si="7">_xlfn.CONCAT(T131," ",U131," ",X131)</f>
        <v>Corylus avellana L., 1753</v>
      </c>
      <c r="N131" s="1" t="str">
        <f t="shared" ref="N131:N194" si="8">CONCATENATE(O131,P131,Q131,R131,S131,T131,U131)</f>
        <v>PlantaeTracheophytaEquisetopsidaFagalesBetulaceaeCorylusavellana</v>
      </c>
      <c r="O131" s="2" t="s">
        <v>1911</v>
      </c>
      <c r="P131" s="2" t="s">
        <v>1912</v>
      </c>
      <c r="Q131" s="2" t="s">
        <v>1913</v>
      </c>
      <c r="R131" s="2" t="s">
        <v>1933</v>
      </c>
      <c r="S131" s="9" t="s">
        <v>71</v>
      </c>
      <c r="T131" s="9" t="s">
        <v>1143</v>
      </c>
      <c r="U131" s="9" t="s">
        <v>1148</v>
      </c>
      <c r="V131" s="9"/>
      <c r="W131" s="10" t="s">
        <v>1994</v>
      </c>
      <c r="X131" s="2" t="s">
        <v>1998</v>
      </c>
      <c r="Y131" s="9" t="s">
        <v>1149</v>
      </c>
      <c r="Z131" s="10" t="s">
        <v>1915</v>
      </c>
      <c r="AB131" s="6" t="s">
        <v>1916</v>
      </c>
      <c r="AC131" s="3" t="s">
        <v>2093</v>
      </c>
      <c r="AD131" s="9" t="s">
        <v>1163</v>
      </c>
      <c r="AE131" s="9" t="s">
        <v>1162</v>
      </c>
      <c r="AH131" s="2">
        <v>10</v>
      </c>
      <c r="AK131" s="2" t="s">
        <v>1917</v>
      </c>
      <c r="AO131" s="2" t="s">
        <v>1918</v>
      </c>
      <c r="AP131" s="5" t="str">
        <f t="shared" si="6"/>
        <v>Europe, France, FR, Bretagne, Ille-et-Vilaine, Rennes, Campus Institut Agro</v>
      </c>
      <c r="AQ131" s="3" t="s">
        <v>1919</v>
      </c>
      <c r="AR131" s="3" t="s">
        <v>1920</v>
      </c>
      <c r="AS131" s="3" t="s">
        <v>1921</v>
      </c>
      <c r="AT131" s="3" t="s">
        <v>1922</v>
      </c>
      <c r="AU131" s="3" t="s">
        <v>1923</v>
      </c>
      <c r="AV131" s="3" t="s">
        <v>1924</v>
      </c>
      <c r="AW131" s="3" t="s">
        <v>1925</v>
      </c>
      <c r="BC131" s="2" t="s">
        <v>1926</v>
      </c>
      <c r="BF131" s="2" t="s">
        <v>1927</v>
      </c>
      <c r="BG131" s="2" t="s">
        <v>1928</v>
      </c>
      <c r="BO131" s="2" t="s">
        <v>1915</v>
      </c>
      <c r="BQ131" s="2">
        <v>1</v>
      </c>
      <c r="BR131" s="2">
        <v>1</v>
      </c>
      <c r="BS131" s="2" t="s">
        <v>1929</v>
      </c>
    </row>
    <row r="132" spans="2:71" s="2" customFormat="1" x14ac:dyDescent="0.35">
      <c r="B132" s="3" t="s">
        <v>1907</v>
      </c>
      <c r="C132" s="2" t="s">
        <v>1908</v>
      </c>
      <c r="D132" s="4">
        <v>44743</v>
      </c>
      <c r="F132" s="2">
        <v>2022</v>
      </c>
      <c r="G132" s="2">
        <v>7</v>
      </c>
      <c r="I132" s="4">
        <v>44743</v>
      </c>
      <c r="J132" s="2" t="s">
        <v>1909</v>
      </c>
      <c r="L132" s="2" t="s">
        <v>1910</v>
      </c>
      <c r="M132" s="1" t="str">
        <f t="shared" si="7"/>
        <v>Prunus laurocerasus L., 1753</v>
      </c>
      <c r="N132" s="1" t="str">
        <f t="shared" si="8"/>
        <v>PlantaeTracheophytaEquisetopsidaRosalesRosaceaePrunuslaurocerasus</v>
      </c>
      <c r="O132" s="2" t="s">
        <v>1911</v>
      </c>
      <c r="P132" s="2" t="s">
        <v>1912</v>
      </c>
      <c r="Q132" s="20" t="s">
        <v>1913</v>
      </c>
      <c r="R132" s="1" t="s">
        <v>1932</v>
      </c>
      <c r="S132" s="9" t="s">
        <v>29</v>
      </c>
      <c r="T132" s="9" t="s">
        <v>178</v>
      </c>
      <c r="U132" s="9" t="s">
        <v>989</v>
      </c>
      <c r="V132" s="9"/>
      <c r="W132" s="10" t="s">
        <v>1994</v>
      </c>
      <c r="X132" s="13" t="s">
        <v>1998</v>
      </c>
      <c r="Y132" s="9" t="s">
        <v>990</v>
      </c>
      <c r="Z132" s="10" t="s">
        <v>1915</v>
      </c>
      <c r="AB132" s="6" t="s">
        <v>1916</v>
      </c>
      <c r="AC132" s="3" t="s">
        <v>1947</v>
      </c>
      <c r="AD132" s="9" t="s">
        <v>996</v>
      </c>
      <c r="AE132" s="9" t="s">
        <v>995</v>
      </c>
      <c r="AH132" s="2">
        <v>10</v>
      </c>
      <c r="AK132" s="2" t="s">
        <v>1917</v>
      </c>
      <c r="AO132" s="2" t="s">
        <v>1918</v>
      </c>
      <c r="AP132" s="5" t="str">
        <f t="shared" si="6"/>
        <v>Europe, France, FR, Bretagne, Ille-et-Vilaine, Rennes, Campus Institut Agro</v>
      </c>
      <c r="AQ132" s="3" t="s">
        <v>1919</v>
      </c>
      <c r="AR132" s="3" t="s">
        <v>1920</v>
      </c>
      <c r="AS132" s="3" t="s">
        <v>1921</v>
      </c>
      <c r="AT132" s="3" t="s">
        <v>1922</v>
      </c>
      <c r="AU132" s="3" t="s">
        <v>1923</v>
      </c>
      <c r="AV132" s="3" t="s">
        <v>1924</v>
      </c>
      <c r="AW132" s="3" t="s">
        <v>1925</v>
      </c>
      <c r="BC132" s="2" t="s">
        <v>1926</v>
      </c>
      <c r="BF132" s="2" t="s">
        <v>1927</v>
      </c>
      <c r="BG132" s="2" t="s">
        <v>1928</v>
      </c>
      <c r="BO132" s="2" t="s">
        <v>1915</v>
      </c>
      <c r="BQ132" s="2">
        <v>1</v>
      </c>
      <c r="BR132" s="2">
        <v>1</v>
      </c>
      <c r="BS132" s="2" t="s">
        <v>1929</v>
      </c>
    </row>
    <row r="133" spans="2:71" s="2" customFormat="1" x14ac:dyDescent="0.35">
      <c r="B133" s="3" t="s">
        <v>1907</v>
      </c>
      <c r="C133" s="2" t="s">
        <v>1908</v>
      </c>
      <c r="D133" s="4">
        <v>44743</v>
      </c>
      <c r="F133" s="2">
        <v>2022</v>
      </c>
      <c r="G133" s="2">
        <v>7</v>
      </c>
      <c r="I133" s="4">
        <v>44743</v>
      </c>
      <c r="J133" s="2" t="s">
        <v>1909</v>
      </c>
      <c r="L133" s="2" t="s">
        <v>1910</v>
      </c>
      <c r="M133" s="1" t="str">
        <f t="shared" si="7"/>
        <v>Acer pseudoplatanus L., 1753</v>
      </c>
      <c r="N133" s="1" t="str">
        <f t="shared" si="8"/>
        <v>PlantaeTracheophytaEquisetopsidaSapindalesSapindaceaeAcerpseudoplatanus</v>
      </c>
      <c r="O133" s="2" t="s">
        <v>1911</v>
      </c>
      <c r="P133" s="2" t="s">
        <v>1912</v>
      </c>
      <c r="Q133" s="3" t="s">
        <v>1913</v>
      </c>
      <c r="R133" s="3" t="s">
        <v>2019</v>
      </c>
      <c r="S133" s="9" t="s">
        <v>151</v>
      </c>
      <c r="T133" s="9" t="s">
        <v>152</v>
      </c>
      <c r="U133" s="9" t="s">
        <v>722</v>
      </c>
      <c r="V133" s="9"/>
      <c r="W133" s="10" t="s">
        <v>1994</v>
      </c>
      <c r="X133" s="2" t="s">
        <v>1998</v>
      </c>
      <c r="Y133" s="9" t="s">
        <v>723</v>
      </c>
      <c r="Z133" s="10" t="s">
        <v>1915</v>
      </c>
      <c r="AB133" s="6" t="s">
        <v>1916</v>
      </c>
      <c r="AC133" s="3" t="s">
        <v>2057</v>
      </c>
      <c r="AD133" s="9" t="s">
        <v>759</v>
      </c>
      <c r="AE133" s="9" t="s">
        <v>758</v>
      </c>
      <c r="AH133" s="2">
        <v>10</v>
      </c>
      <c r="AK133" s="2" t="s">
        <v>1917</v>
      </c>
      <c r="AO133" s="2" t="s">
        <v>1918</v>
      </c>
      <c r="AP133" s="5" t="str">
        <f t="shared" si="6"/>
        <v>Europe, France, FR, Bretagne, Ille-et-Vilaine, Rennes, Campus Institut Agro</v>
      </c>
      <c r="AQ133" s="3" t="s">
        <v>1919</v>
      </c>
      <c r="AR133" s="3" t="s">
        <v>1920</v>
      </c>
      <c r="AS133" s="3" t="s">
        <v>1921</v>
      </c>
      <c r="AT133" s="3" t="s">
        <v>1922</v>
      </c>
      <c r="AU133" s="3" t="s">
        <v>1923</v>
      </c>
      <c r="AV133" s="3" t="s">
        <v>1924</v>
      </c>
      <c r="AW133" s="3" t="s">
        <v>1925</v>
      </c>
      <c r="BC133" s="2" t="s">
        <v>1926</v>
      </c>
      <c r="BF133" s="2" t="s">
        <v>1927</v>
      </c>
      <c r="BG133" s="2" t="s">
        <v>1928</v>
      </c>
      <c r="BO133" s="2" t="s">
        <v>1915</v>
      </c>
      <c r="BQ133" s="2">
        <v>1</v>
      </c>
      <c r="BR133" s="2">
        <v>1</v>
      </c>
      <c r="BS133" s="2" t="s">
        <v>1929</v>
      </c>
    </row>
    <row r="134" spans="2:71" s="2" customFormat="1" x14ac:dyDescent="0.35">
      <c r="B134" s="3" t="s">
        <v>1907</v>
      </c>
      <c r="C134" s="2" t="s">
        <v>1908</v>
      </c>
      <c r="D134" s="4">
        <v>44743</v>
      </c>
      <c r="F134" s="2">
        <v>2022</v>
      </c>
      <c r="G134" s="2">
        <v>7</v>
      </c>
      <c r="I134" s="4">
        <v>44743</v>
      </c>
      <c r="J134" s="2" t="s">
        <v>1909</v>
      </c>
      <c r="L134" s="2" t="s">
        <v>1910</v>
      </c>
      <c r="M134" s="1" t="str">
        <f t="shared" si="7"/>
        <v>Acer campestre L., 1753</v>
      </c>
      <c r="N134" s="1" t="str">
        <f t="shared" si="8"/>
        <v>PlantaeTracheophytaEquisetopsidaSapindalesSapindaceaeAcercampestre</v>
      </c>
      <c r="O134" s="2" t="s">
        <v>1911</v>
      </c>
      <c r="P134" s="2" t="s">
        <v>1912</v>
      </c>
      <c r="Q134" s="3" t="s">
        <v>1913</v>
      </c>
      <c r="R134" s="3" t="s">
        <v>2019</v>
      </c>
      <c r="S134" s="9" t="s">
        <v>151</v>
      </c>
      <c r="T134" s="9" t="s">
        <v>152</v>
      </c>
      <c r="U134" s="9" t="s">
        <v>602</v>
      </c>
      <c r="V134" s="9"/>
      <c r="W134" s="10" t="s">
        <v>1994</v>
      </c>
      <c r="X134" s="13" t="s">
        <v>1998</v>
      </c>
      <c r="Y134" s="9" t="s">
        <v>603</v>
      </c>
      <c r="Z134" s="10" t="s">
        <v>1915</v>
      </c>
      <c r="AB134" s="6" t="s">
        <v>1916</v>
      </c>
      <c r="AC134" s="3" t="s">
        <v>2039</v>
      </c>
      <c r="AD134" s="9" t="s">
        <v>639</v>
      </c>
      <c r="AE134" s="9" t="s">
        <v>638</v>
      </c>
      <c r="AH134" s="2">
        <v>10</v>
      </c>
      <c r="AK134" s="2" t="s">
        <v>1917</v>
      </c>
      <c r="AO134" s="2" t="s">
        <v>1918</v>
      </c>
      <c r="AP134" s="5" t="str">
        <f t="shared" si="6"/>
        <v>Europe, France, FR, Bretagne, Ille-et-Vilaine, Rennes, Campus Institut Agro</v>
      </c>
      <c r="AQ134" s="3" t="s">
        <v>1919</v>
      </c>
      <c r="AR134" s="3" t="s">
        <v>1920</v>
      </c>
      <c r="AS134" s="3" t="s">
        <v>1921</v>
      </c>
      <c r="AT134" s="3" t="s">
        <v>1922</v>
      </c>
      <c r="AU134" s="3" t="s">
        <v>1923</v>
      </c>
      <c r="AV134" s="3" t="s">
        <v>1924</v>
      </c>
      <c r="AW134" s="3" t="s">
        <v>1925</v>
      </c>
      <c r="BC134" s="2" t="s">
        <v>1926</v>
      </c>
      <c r="BF134" s="2" t="s">
        <v>1927</v>
      </c>
      <c r="BG134" s="2" t="s">
        <v>1928</v>
      </c>
      <c r="BO134" s="2" t="s">
        <v>1915</v>
      </c>
      <c r="BQ134" s="2">
        <v>1</v>
      </c>
      <c r="BR134" s="2">
        <v>1</v>
      </c>
      <c r="BS134" s="2" t="s">
        <v>1929</v>
      </c>
    </row>
    <row r="135" spans="2:71" s="2" customFormat="1" x14ac:dyDescent="0.35">
      <c r="B135" s="3" t="s">
        <v>1907</v>
      </c>
      <c r="C135" s="2" t="s">
        <v>1908</v>
      </c>
      <c r="D135" s="4">
        <v>44743</v>
      </c>
      <c r="F135" s="2">
        <v>2022</v>
      </c>
      <c r="G135" s="2">
        <v>7</v>
      </c>
      <c r="I135" s="4">
        <v>44743</v>
      </c>
      <c r="J135" s="2" t="s">
        <v>1909</v>
      </c>
      <c r="L135" s="2" t="s">
        <v>1910</v>
      </c>
      <c r="M135" s="1" t="str">
        <f t="shared" si="7"/>
        <v>Acer campestre L., 1753</v>
      </c>
      <c r="N135" s="1" t="str">
        <f t="shared" si="8"/>
        <v>PlantaeTracheophytaEquisetopsidaSapindalesSapindaceaeAcercampestre</v>
      </c>
      <c r="O135" s="2" t="s">
        <v>1911</v>
      </c>
      <c r="P135" s="2" t="s">
        <v>1912</v>
      </c>
      <c r="Q135" s="3" t="s">
        <v>1913</v>
      </c>
      <c r="R135" s="3" t="s">
        <v>2019</v>
      </c>
      <c r="S135" s="9" t="s">
        <v>151</v>
      </c>
      <c r="T135" s="9" t="s">
        <v>152</v>
      </c>
      <c r="U135" s="9" t="s">
        <v>602</v>
      </c>
      <c r="V135" s="9"/>
      <c r="W135" s="10" t="s">
        <v>1994</v>
      </c>
      <c r="X135" s="13" t="s">
        <v>1998</v>
      </c>
      <c r="Y135" s="9" t="s">
        <v>603</v>
      </c>
      <c r="Z135" s="10" t="s">
        <v>1915</v>
      </c>
      <c r="AB135" s="6" t="s">
        <v>1916</v>
      </c>
      <c r="AC135" s="3" t="s">
        <v>2039</v>
      </c>
      <c r="AD135" s="9" t="s">
        <v>641</v>
      </c>
      <c r="AE135" s="9" t="s">
        <v>640</v>
      </c>
      <c r="AH135" s="2">
        <v>10</v>
      </c>
      <c r="AK135" s="2" t="s">
        <v>1917</v>
      </c>
      <c r="AO135" s="2" t="s">
        <v>1918</v>
      </c>
      <c r="AP135" s="5" t="str">
        <f t="shared" si="6"/>
        <v>Europe, France, FR, Bretagne, Ille-et-Vilaine, Rennes, Campus Institut Agro</v>
      </c>
      <c r="AQ135" s="3" t="s">
        <v>1919</v>
      </c>
      <c r="AR135" s="3" t="s">
        <v>1920</v>
      </c>
      <c r="AS135" s="3" t="s">
        <v>1921</v>
      </c>
      <c r="AT135" s="3" t="s">
        <v>1922</v>
      </c>
      <c r="AU135" s="3" t="s">
        <v>1923</v>
      </c>
      <c r="AV135" s="3" t="s">
        <v>1924</v>
      </c>
      <c r="AW135" s="3" t="s">
        <v>1925</v>
      </c>
      <c r="BC135" s="2" t="s">
        <v>1926</v>
      </c>
      <c r="BF135" s="2" t="s">
        <v>1927</v>
      </c>
      <c r="BG135" s="2" t="s">
        <v>1928</v>
      </c>
      <c r="BO135" s="2" t="s">
        <v>1915</v>
      </c>
      <c r="BQ135" s="2">
        <v>1</v>
      </c>
      <c r="BR135" s="2">
        <v>1</v>
      </c>
      <c r="BS135" s="2" t="s">
        <v>1929</v>
      </c>
    </row>
    <row r="136" spans="2:71" s="2" customFormat="1" x14ac:dyDescent="0.35">
      <c r="B136" s="3" t="s">
        <v>1907</v>
      </c>
      <c r="C136" s="2" t="s">
        <v>1908</v>
      </c>
      <c r="D136" s="4">
        <v>44743</v>
      </c>
      <c r="F136" s="2">
        <v>2022</v>
      </c>
      <c r="G136" s="2">
        <v>7</v>
      </c>
      <c r="I136" s="4">
        <v>44743</v>
      </c>
      <c r="J136" s="2" t="s">
        <v>1909</v>
      </c>
      <c r="L136" s="2" t="s">
        <v>1910</v>
      </c>
      <c r="M136" s="1" t="str">
        <f t="shared" si="7"/>
        <v>Acer campestre L., 1753</v>
      </c>
      <c r="N136" s="1" t="str">
        <f t="shared" si="8"/>
        <v>PlantaeTracheophytaEquisetopsidaSapindalesSapindaceaeAcercampestre</v>
      </c>
      <c r="O136" s="2" t="s">
        <v>1911</v>
      </c>
      <c r="P136" s="2" t="s">
        <v>1912</v>
      </c>
      <c r="Q136" s="3" t="s">
        <v>1913</v>
      </c>
      <c r="R136" s="3" t="s">
        <v>2019</v>
      </c>
      <c r="S136" s="9" t="s">
        <v>151</v>
      </c>
      <c r="T136" s="9" t="s">
        <v>152</v>
      </c>
      <c r="U136" s="9" t="s">
        <v>602</v>
      </c>
      <c r="V136" s="9"/>
      <c r="W136" s="10" t="s">
        <v>1994</v>
      </c>
      <c r="X136" s="13" t="s">
        <v>1998</v>
      </c>
      <c r="Y136" s="9" t="s">
        <v>603</v>
      </c>
      <c r="Z136" s="10" t="s">
        <v>1915</v>
      </c>
      <c r="AB136" s="6" t="s">
        <v>1916</v>
      </c>
      <c r="AC136" s="3" t="s">
        <v>2039</v>
      </c>
      <c r="AD136" s="9" t="s">
        <v>643</v>
      </c>
      <c r="AE136" s="9" t="s">
        <v>642</v>
      </c>
      <c r="AH136" s="2">
        <v>10</v>
      </c>
      <c r="AK136" s="2" t="s">
        <v>1917</v>
      </c>
      <c r="AO136" s="2" t="s">
        <v>1918</v>
      </c>
      <c r="AP136" s="5" t="str">
        <f t="shared" si="6"/>
        <v>Europe, France, FR, Bretagne, Ille-et-Vilaine, Rennes, Campus Institut Agro</v>
      </c>
      <c r="AQ136" s="3" t="s">
        <v>1919</v>
      </c>
      <c r="AR136" s="3" t="s">
        <v>1920</v>
      </c>
      <c r="AS136" s="3" t="s">
        <v>1921</v>
      </c>
      <c r="AT136" s="3" t="s">
        <v>1922</v>
      </c>
      <c r="AU136" s="3" t="s">
        <v>1923</v>
      </c>
      <c r="AV136" s="3" t="s">
        <v>1924</v>
      </c>
      <c r="AW136" s="3" t="s">
        <v>1925</v>
      </c>
      <c r="BC136" s="2" t="s">
        <v>1926</v>
      </c>
      <c r="BF136" s="2" t="s">
        <v>1927</v>
      </c>
      <c r="BG136" s="2" t="s">
        <v>1928</v>
      </c>
      <c r="BO136" s="2" t="s">
        <v>1915</v>
      </c>
      <c r="BQ136" s="2">
        <v>1</v>
      </c>
      <c r="BR136" s="2">
        <v>1</v>
      </c>
      <c r="BS136" s="2" t="s">
        <v>1929</v>
      </c>
    </row>
    <row r="137" spans="2:71" s="2" customFormat="1" x14ac:dyDescent="0.35">
      <c r="B137" s="3" t="s">
        <v>1907</v>
      </c>
      <c r="C137" s="2" t="s">
        <v>1908</v>
      </c>
      <c r="D137" s="4">
        <v>44743</v>
      </c>
      <c r="F137" s="2">
        <v>2022</v>
      </c>
      <c r="G137" s="2">
        <v>7</v>
      </c>
      <c r="I137" s="4">
        <v>44743</v>
      </c>
      <c r="J137" s="2" t="s">
        <v>1909</v>
      </c>
      <c r="L137" s="2" t="s">
        <v>1910</v>
      </c>
      <c r="M137" s="1" t="str">
        <f t="shared" si="7"/>
        <v>Acer campestre L., 1753</v>
      </c>
      <c r="N137" s="1" t="str">
        <f t="shared" si="8"/>
        <v>PlantaeTracheophytaEquisetopsidaSapindalesSapindaceaeAcercampestre</v>
      </c>
      <c r="O137" s="2" t="s">
        <v>1911</v>
      </c>
      <c r="P137" s="2" t="s">
        <v>1912</v>
      </c>
      <c r="Q137" s="3" t="s">
        <v>1913</v>
      </c>
      <c r="R137" s="3" t="s">
        <v>2019</v>
      </c>
      <c r="S137" s="9" t="s">
        <v>151</v>
      </c>
      <c r="T137" s="9" t="s">
        <v>152</v>
      </c>
      <c r="U137" s="9" t="s">
        <v>602</v>
      </c>
      <c r="V137" s="9"/>
      <c r="W137" s="10" t="s">
        <v>1994</v>
      </c>
      <c r="X137" s="13" t="s">
        <v>1998</v>
      </c>
      <c r="Y137" s="9" t="s">
        <v>603</v>
      </c>
      <c r="Z137" s="10" t="s">
        <v>1915</v>
      </c>
      <c r="AB137" s="6" t="s">
        <v>1916</v>
      </c>
      <c r="AC137" s="3" t="s">
        <v>2039</v>
      </c>
      <c r="AD137" s="9" t="s">
        <v>645</v>
      </c>
      <c r="AE137" s="9" t="s">
        <v>644</v>
      </c>
      <c r="AH137" s="2">
        <v>10</v>
      </c>
      <c r="AK137" s="2" t="s">
        <v>1917</v>
      </c>
      <c r="AO137" s="2" t="s">
        <v>1918</v>
      </c>
      <c r="AP137" s="5" t="str">
        <f t="shared" si="6"/>
        <v>Europe, France, FR, Bretagne, Ille-et-Vilaine, Rennes, Campus Institut Agro</v>
      </c>
      <c r="AQ137" s="3" t="s">
        <v>1919</v>
      </c>
      <c r="AR137" s="3" t="s">
        <v>1920</v>
      </c>
      <c r="AS137" s="3" t="s">
        <v>1921</v>
      </c>
      <c r="AT137" s="3" t="s">
        <v>1922</v>
      </c>
      <c r="AU137" s="3" t="s">
        <v>1923</v>
      </c>
      <c r="AV137" s="3" t="s">
        <v>1924</v>
      </c>
      <c r="AW137" s="3" t="s">
        <v>1925</v>
      </c>
      <c r="BC137" s="2" t="s">
        <v>1926</v>
      </c>
      <c r="BF137" s="2" t="s">
        <v>1927</v>
      </c>
      <c r="BG137" s="2" t="s">
        <v>1928</v>
      </c>
      <c r="BO137" s="2" t="s">
        <v>1915</v>
      </c>
      <c r="BQ137" s="2">
        <v>1</v>
      </c>
      <c r="BR137" s="2">
        <v>1</v>
      </c>
      <c r="BS137" s="2" t="s">
        <v>1929</v>
      </c>
    </row>
    <row r="138" spans="2:71" s="2" customFormat="1" x14ac:dyDescent="0.35">
      <c r="B138" s="3" t="s">
        <v>1907</v>
      </c>
      <c r="C138" s="2" t="s">
        <v>1908</v>
      </c>
      <c r="D138" s="4">
        <v>44743</v>
      </c>
      <c r="F138" s="2">
        <v>2022</v>
      </c>
      <c r="G138" s="2">
        <v>7</v>
      </c>
      <c r="I138" s="4">
        <v>44743</v>
      </c>
      <c r="J138" s="2" t="s">
        <v>1909</v>
      </c>
      <c r="L138" s="2" t="s">
        <v>1910</v>
      </c>
      <c r="M138" s="1" t="str">
        <f t="shared" si="7"/>
        <v>Acer monspessulanum L., 1753</v>
      </c>
      <c r="N138" s="1" t="str">
        <f t="shared" si="8"/>
        <v>PlantaeTracheophytaEquisetopsidaSapindalesSapindaceaeAcermonspessulanum</v>
      </c>
      <c r="O138" s="2" t="s">
        <v>1911</v>
      </c>
      <c r="P138" s="2" t="s">
        <v>1912</v>
      </c>
      <c r="Q138" s="3" t="s">
        <v>1913</v>
      </c>
      <c r="R138" s="3" t="s">
        <v>2019</v>
      </c>
      <c r="S138" s="9" t="s">
        <v>151</v>
      </c>
      <c r="T138" s="9" t="s">
        <v>152</v>
      </c>
      <c r="U138" s="9" t="s">
        <v>686</v>
      </c>
      <c r="V138" s="9"/>
      <c r="W138" s="10" t="s">
        <v>1994</v>
      </c>
      <c r="X138" t="s">
        <v>1998</v>
      </c>
      <c r="Y138" s="9" t="s">
        <v>687</v>
      </c>
      <c r="Z138" s="10" t="s">
        <v>1915</v>
      </c>
      <c r="AB138" s="6" t="s">
        <v>1916</v>
      </c>
      <c r="AC138" s="3" t="s">
        <v>2081</v>
      </c>
      <c r="AD138" s="9" t="s">
        <v>691</v>
      </c>
      <c r="AE138" s="9" t="s">
        <v>690</v>
      </c>
      <c r="AH138" s="2">
        <v>10</v>
      </c>
      <c r="AK138" s="2" t="s">
        <v>1917</v>
      </c>
      <c r="AO138" s="2" t="s">
        <v>1918</v>
      </c>
      <c r="AP138" s="5" t="str">
        <f t="shared" si="6"/>
        <v>Europe, France, FR, Bretagne, Ille-et-Vilaine, Rennes, Campus Institut Agro</v>
      </c>
      <c r="AQ138" s="3" t="s">
        <v>1919</v>
      </c>
      <c r="AR138" s="3" t="s">
        <v>1920</v>
      </c>
      <c r="AS138" s="3" t="s">
        <v>1921</v>
      </c>
      <c r="AT138" s="3" t="s">
        <v>1922</v>
      </c>
      <c r="AU138" s="3" t="s">
        <v>1923</v>
      </c>
      <c r="AV138" s="3" t="s">
        <v>1924</v>
      </c>
      <c r="AW138" s="3" t="s">
        <v>1925</v>
      </c>
      <c r="BC138" s="2" t="s">
        <v>1926</v>
      </c>
      <c r="BF138" s="2" t="s">
        <v>1927</v>
      </c>
      <c r="BG138" s="2" t="s">
        <v>1928</v>
      </c>
      <c r="BO138" s="2" t="s">
        <v>1915</v>
      </c>
      <c r="BQ138" s="2">
        <v>1</v>
      </c>
      <c r="BR138" s="2">
        <v>1</v>
      </c>
      <c r="BS138" s="2" t="s">
        <v>1929</v>
      </c>
    </row>
    <row r="139" spans="2:71" s="2" customFormat="1" x14ac:dyDescent="0.35">
      <c r="B139" s="3" t="s">
        <v>1907</v>
      </c>
      <c r="C139" s="2" t="s">
        <v>1908</v>
      </c>
      <c r="D139" s="4">
        <v>44743</v>
      </c>
      <c r="F139" s="2">
        <v>2022</v>
      </c>
      <c r="G139" s="2">
        <v>7</v>
      </c>
      <c r="I139" s="4">
        <v>44743</v>
      </c>
      <c r="J139" s="2" t="s">
        <v>1909</v>
      </c>
      <c r="L139" s="2" t="s">
        <v>1910</v>
      </c>
      <c r="M139" s="1" t="str">
        <f t="shared" si="7"/>
        <v>Acer campestre L., 1753</v>
      </c>
      <c r="N139" s="1" t="str">
        <f t="shared" si="8"/>
        <v>PlantaeTracheophytaEquisetopsidaSapindalesSapindaceaeAcercampestre</v>
      </c>
      <c r="O139" s="2" t="s">
        <v>1911</v>
      </c>
      <c r="P139" s="2" t="s">
        <v>1912</v>
      </c>
      <c r="Q139" s="3" t="s">
        <v>1913</v>
      </c>
      <c r="R139" s="3" t="s">
        <v>2019</v>
      </c>
      <c r="S139" s="9" t="s">
        <v>151</v>
      </c>
      <c r="T139" s="9" t="s">
        <v>152</v>
      </c>
      <c r="U139" s="9" t="s">
        <v>602</v>
      </c>
      <c r="V139" s="9"/>
      <c r="W139" s="10" t="s">
        <v>1994</v>
      </c>
      <c r="X139" s="13" t="s">
        <v>1998</v>
      </c>
      <c r="Y139" s="9" t="s">
        <v>603</v>
      </c>
      <c r="Z139" s="10" t="s">
        <v>1915</v>
      </c>
      <c r="AB139" s="6" t="s">
        <v>1916</v>
      </c>
      <c r="AC139" s="3" t="s">
        <v>2039</v>
      </c>
      <c r="AD139" s="9" t="s">
        <v>647</v>
      </c>
      <c r="AE139" s="9" t="s">
        <v>646</v>
      </c>
      <c r="AH139" s="2">
        <v>10</v>
      </c>
      <c r="AK139" s="2" t="s">
        <v>1917</v>
      </c>
      <c r="AO139" s="2" t="s">
        <v>1918</v>
      </c>
      <c r="AP139" s="5" t="str">
        <f t="shared" si="6"/>
        <v>Europe, France, FR, Bretagne, Ille-et-Vilaine, Rennes, Campus Institut Agro</v>
      </c>
      <c r="AQ139" s="3" t="s">
        <v>1919</v>
      </c>
      <c r="AR139" s="3" t="s">
        <v>1920</v>
      </c>
      <c r="AS139" s="3" t="s">
        <v>1921</v>
      </c>
      <c r="AT139" s="3" t="s">
        <v>1922</v>
      </c>
      <c r="AU139" s="3" t="s">
        <v>1923</v>
      </c>
      <c r="AV139" s="3" t="s">
        <v>1924</v>
      </c>
      <c r="AW139" s="3" t="s">
        <v>1925</v>
      </c>
      <c r="BC139" s="2" t="s">
        <v>1926</v>
      </c>
      <c r="BF139" s="2" t="s">
        <v>1927</v>
      </c>
      <c r="BG139" s="2" t="s">
        <v>1928</v>
      </c>
      <c r="BO139" s="2" t="s">
        <v>1915</v>
      </c>
      <c r="BQ139" s="2">
        <v>1</v>
      </c>
      <c r="BR139" s="2">
        <v>1</v>
      </c>
      <c r="BS139" s="2" t="s">
        <v>1929</v>
      </c>
    </row>
    <row r="140" spans="2:71" s="2" customFormat="1" x14ac:dyDescent="0.35">
      <c r="B140" s="3" t="s">
        <v>1907</v>
      </c>
      <c r="C140" s="2" t="s">
        <v>1908</v>
      </c>
      <c r="D140" s="4">
        <v>44743</v>
      </c>
      <c r="F140" s="2">
        <v>2022</v>
      </c>
      <c r="G140" s="2">
        <v>7</v>
      </c>
      <c r="I140" s="4">
        <v>44743</v>
      </c>
      <c r="J140" s="2" t="s">
        <v>1909</v>
      </c>
      <c r="L140" s="2" t="s">
        <v>1910</v>
      </c>
      <c r="M140" s="1" t="str">
        <f t="shared" si="7"/>
        <v>Acer campestre L., 1753</v>
      </c>
      <c r="N140" s="1" t="str">
        <f t="shared" si="8"/>
        <v>PlantaeTracheophytaEquisetopsidaSapindalesSapindaceaeAcercampestre</v>
      </c>
      <c r="O140" s="2" t="s">
        <v>1911</v>
      </c>
      <c r="P140" s="2" t="s">
        <v>1912</v>
      </c>
      <c r="Q140" s="3" t="s">
        <v>1913</v>
      </c>
      <c r="R140" s="3" t="s">
        <v>2019</v>
      </c>
      <c r="S140" s="9" t="s">
        <v>151</v>
      </c>
      <c r="T140" s="9" t="s">
        <v>152</v>
      </c>
      <c r="U140" s="9" t="s">
        <v>602</v>
      </c>
      <c r="V140" s="9"/>
      <c r="W140" s="10" t="s">
        <v>1994</v>
      </c>
      <c r="X140" s="13" t="s">
        <v>1998</v>
      </c>
      <c r="Y140" s="9" t="s">
        <v>603</v>
      </c>
      <c r="Z140" s="10" t="s">
        <v>1915</v>
      </c>
      <c r="AB140" s="6" t="s">
        <v>1916</v>
      </c>
      <c r="AC140" s="3" t="s">
        <v>2039</v>
      </c>
      <c r="AD140" s="9" t="s">
        <v>649</v>
      </c>
      <c r="AE140" s="9" t="s">
        <v>648</v>
      </c>
      <c r="AH140" s="2">
        <v>10</v>
      </c>
      <c r="AK140" s="2" t="s">
        <v>1917</v>
      </c>
      <c r="AO140" s="2" t="s">
        <v>1918</v>
      </c>
      <c r="AP140" s="5" t="str">
        <f t="shared" si="6"/>
        <v>Europe, France, FR, Bretagne, Ille-et-Vilaine, Rennes, Campus Institut Agro</v>
      </c>
      <c r="AQ140" s="3" t="s">
        <v>1919</v>
      </c>
      <c r="AR140" s="3" t="s">
        <v>1920</v>
      </c>
      <c r="AS140" s="3" t="s">
        <v>1921</v>
      </c>
      <c r="AT140" s="3" t="s">
        <v>1922</v>
      </c>
      <c r="AU140" s="3" t="s">
        <v>1923</v>
      </c>
      <c r="AV140" s="3" t="s">
        <v>1924</v>
      </c>
      <c r="AW140" s="3" t="s">
        <v>1925</v>
      </c>
      <c r="BC140" s="2" t="s">
        <v>1926</v>
      </c>
      <c r="BF140" s="2" t="s">
        <v>1927</v>
      </c>
      <c r="BG140" s="2" t="s">
        <v>1928</v>
      </c>
      <c r="BO140" s="2" t="s">
        <v>1915</v>
      </c>
      <c r="BQ140" s="2">
        <v>1</v>
      </c>
      <c r="BR140" s="2">
        <v>1</v>
      </c>
      <c r="BS140" s="2" t="s">
        <v>1929</v>
      </c>
    </row>
    <row r="141" spans="2:71" s="2" customFormat="1" x14ac:dyDescent="0.35">
      <c r="B141" s="3" t="s">
        <v>1907</v>
      </c>
      <c r="C141" s="2" t="s">
        <v>1908</v>
      </c>
      <c r="D141" s="4">
        <v>44743</v>
      </c>
      <c r="F141" s="2">
        <v>2022</v>
      </c>
      <c r="G141" s="2">
        <v>7</v>
      </c>
      <c r="I141" s="4">
        <v>44743</v>
      </c>
      <c r="J141" s="2" t="s">
        <v>1909</v>
      </c>
      <c r="L141" s="2" t="s">
        <v>1910</v>
      </c>
      <c r="M141" s="1" t="str">
        <f t="shared" si="7"/>
        <v>Ailanthus altissima (Mill.) Swingle, 1916</v>
      </c>
      <c r="N141" s="1" t="str">
        <f t="shared" si="8"/>
        <v>PlantaeTracheophytaEquisetopsidaSapindalesSimaroubaceaeAilanthusaltissima</v>
      </c>
      <c r="O141" s="2" t="s">
        <v>1911</v>
      </c>
      <c r="P141" s="2" t="s">
        <v>1912</v>
      </c>
      <c r="Q141" s="2" t="s">
        <v>1913</v>
      </c>
      <c r="R141" s="2" t="s">
        <v>2019</v>
      </c>
      <c r="S141" s="9" t="s">
        <v>17</v>
      </c>
      <c r="T141" s="9" t="s">
        <v>18</v>
      </c>
      <c r="U141" s="9" t="s">
        <v>19</v>
      </c>
      <c r="V141" s="9"/>
      <c r="W141" s="10" t="s">
        <v>1994</v>
      </c>
      <c r="X141" s="13" t="s">
        <v>2049</v>
      </c>
      <c r="Y141" s="9" t="s">
        <v>20</v>
      </c>
      <c r="Z141" s="10" t="s">
        <v>1915</v>
      </c>
      <c r="AB141" s="6" t="s">
        <v>1916</v>
      </c>
      <c r="AC141" s="3" t="s">
        <v>2048</v>
      </c>
      <c r="AD141" s="9" t="s">
        <v>22</v>
      </c>
      <c r="AE141" s="9" t="s">
        <v>21</v>
      </c>
      <c r="AH141" s="2">
        <v>10</v>
      </c>
      <c r="AK141" s="2" t="s">
        <v>1917</v>
      </c>
      <c r="AO141" s="2" t="s">
        <v>1918</v>
      </c>
      <c r="AP141" s="5" t="str">
        <f t="shared" si="6"/>
        <v>Europe, France, FR, Bretagne, Ille-et-Vilaine, Rennes, Campus Institut Agro</v>
      </c>
      <c r="AQ141" s="3" t="s">
        <v>1919</v>
      </c>
      <c r="AR141" s="3" t="s">
        <v>1920</v>
      </c>
      <c r="AS141" s="3" t="s">
        <v>1921</v>
      </c>
      <c r="AT141" s="3" t="s">
        <v>1922</v>
      </c>
      <c r="AU141" s="3" t="s">
        <v>1923</v>
      </c>
      <c r="AV141" s="3" t="s">
        <v>1924</v>
      </c>
      <c r="AW141" s="3" t="s">
        <v>1925</v>
      </c>
      <c r="BC141" s="2" t="s">
        <v>1926</v>
      </c>
      <c r="BF141" s="2" t="s">
        <v>1927</v>
      </c>
      <c r="BG141" s="2" t="s">
        <v>1928</v>
      </c>
      <c r="BO141" s="2" t="s">
        <v>1915</v>
      </c>
      <c r="BQ141" s="2">
        <v>1</v>
      </c>
      <c r="BR141" s="2">
        <v>1</v>
      </c>
      <c r="BS141" s="2" t="s">
        <v>1929</v>
      </c>
    </row>
    <row r="142" spans="2:71" s="2" customFormat="1" x14ac:dyDescent="0.35">
      <c r="B142" s="3" t="s">
        <v>1907</v>
      </c>
      <c r="C142" s="2" t="s">
        <v>1908</v>
      </c>
      <c r="D142" s="4">
        <v>44743</v>
      </c>
      <c r="F142" s="2">
        <v>2022</v>
      </c>
      <c r="G142" s="2">
        <v>7</v>
      </c>
      <c r="I142" s="4">
        <v>44743</v>
      </c>
      <c r="J142" s="2" t="s">
        <v>1909</v>
      </c>
      <c r="L142" s="2" t="s">
        <v>1910</v>
      </c>
      <c r="M142" s="1" t="str">
        <f t="shared" si="7"/>
        <v>Ailanthus altissima (Mill.) Swingle, 1916</v>
      </c>
      <c r="N142" s="1" t="str">
        <f t="shared" si="8"/>
        <v>PlantaeTracheophytaEquisetopsidaSapindalesSimaroubaceaeAilanthusaltissima</v>
      </c>
      <c r="O142" s="2" t="s">
        <v>1911</v>
      </c>
      <c r="P142" s="2" t="s">
        <v>1912</v>
      </c>
      <c r="Q142" s="2" t="s">
        <v>1913</v>
      </c>
      <c r="R142" s="2" t="s">
        <v>2019</v>
      </c>
      <c r="S142" s="9" t="s">
        <v>17</v>
      </c>
      <c r="T142" s="9" t="s">
        <v>18</v>
      </c>
      <c r="U142" s="9" t="s">
        <v>19</v>
      </c>
      <c r="V142" s="9"/>
      <c r="W142" s="10" t="s">
        <v>1994</v>
      </c>
      <c r="X142" s="13" t="s">
        <v>2049</v>
      </c>
      <c r="Y142" s="9" t="s">
        <v>20</v>
      </c>
      <c r="Z142" s="10" t="s">
        <v>1915</v>
      </c>
      <c r="AB142" s="6" t="s">
        <v>1916</v>
      </c>
      <c r="AC142" s="3" t="s">
        <v>2048</v>
      </c>
      <c r="AD142" s="9" t="s">
        <v>24</v>
      </c>
      <c r="AE142" s="9" t="s">
        <v>23</v>
      </c>
      <c r="AH142" s="2">
        <v>10</v>
      </c>
      <c r="AK142" s="2" t="s">
        <v>1917</v>
      </c>
      <c r="AO142" s="2" t="s">
        <v>1918</v>
      </c>
      <c r="AP142" s="5" t="str">
        <f t="shared" si="6"/>
        <v>Europe, France, FR, Bretagne, Ille-et-Vilaine, Rennes, Campus Institut Agro</v>
      </c>
      <c r="AQ142" s="3" t="s">
        <v>1919</v>
      </c>
      <c r="AR142" s="3" t="s">
        <v>1920</v>
      </c>
      <c r="AS142" s="3" t="s">
        <v>1921</v>
      </c>
      <c r="AT142" s="3" t="s">
        <v>1922</v>
      </c>
      <c r="AU142" s="3" t="s">
        <v>1923</v>
      </c>
      <c r="AV142" s="3" t="s">
        <v>1924</v>
      </c>
      <c r="AW142" s="3" t="s">
        <v>1925</v>
      </c>
      <c r="BC142" s="2" t="s">
        <v>1926</v>
      </c>
      <c r="BF142" s="2" t="s">
        <v>1927</v>
      </c>
      <c r="BG142" s="2" t="s">
        <v>1928</v>
      </c>
      <c r="BO142" s="2" t="s">
        <v>1915</v>
      </c>
      <c r="BQ142" s="2">
        <v>1</v>
      </c>
      <c r="BR142" s="2">
        <v>1</v>
      </c>
      <c r="BS142" s="2" t="s">
        <v>1929</v>
      </c>
    </row>
    <row r="143" spans="2:71" s="2" customFormat="1" x14ac:dyDescent="0.35">
      <c r="B143" s="3" t="s">
        <v>1907</v>
      </c>
      <c r="C143" s="2" t="s">
        <v>1908</v>
      </c>
      <c r="D143" s="4">
        <v>44743</v>
      </c>
      <c r="F143" s="2">
        <v>2022</v>
      </c>
      <c r="G143" s="2">
        <v>7</v>
      </c>
      <c r="I143" s="4">
        <v>44743</v>
      </c>
      <c r="J143" s="2" t="s">
        <v>1909</v>
      </c>
      <c r="L143" s="2" t="s">
        <v>1910</v>
      </c>
      <c r="M143" s="1" t="str">
        <f t="shared" si="7"/>
        <v>Acer rubrum L., 1753</v>
      </c>
      <c r="N143" s="1" t="str">
        <f t="shared" si="8"/>
        <v>PlantaeTracheophytaEquisetopsidaSapindalesSapindaceaeAcerrubrum</v>
      </c>
      <c r="O143" s="2" t="s">
        <v>1911</v>
      </c>
      <c r="P143" s="2" t="s">
        <v>1912</v>
      </c>
      <c r="Q143" s="3" t="s">
        <v>1913</v>
      </c>
      <c r="R143" s="3" t="s">
        <v>2019</v>
      </c>
      <c r="S143" s="9" t="s">
        <v>151</v>
      </c>
      <c r="T143" s="9" t="s">
        <v>152</v>
      </c>
      <c r="U143" s="9" t="s">
        <v>712</v>
      </c>
      <c r="V143" s="9"/>
      <c r="W143" s="10" t="s">
        <v>1994</v>
      </c>
      <c r="X143" s="2" t="s">
        <v>1998</v>
      </c>
      <c r="Y143" s="9" t="s">
        <v>713</v>
      </c>
      <c r="Z143" s="10" t="s">
        <v>1915</v>
      </c>
      <c r="AB143" s="6" t="s">
        <v>1916</v>
      </c>
      <c r="AC143" s="3" t="s">
        <v>2079</v>
      </c>
      <c r="AD143" s="9" t="s">
        <v>717</v>
      </c>
      <c r="AE143" s="9" t="s">
        <v>716</v>
      </c>
      <c r="AH143" s="2">
        <v>10</v>
      </c>
      <c r="AK143" s="2" t="s">
        <v>1917</v>
      </c>
      <c r="AO143" s="2" t="s">
        <v>1918</v>
      </c>
      <c r="AP143" s="5" t="str">
        <f t="shared" si="6"/>
        <v>Europe, France, FR, Bretagne, Ille-et-Vilaine, Rennes, Campus Institut Agro</v>
      </c>
      <c r="AQ143" s="3" t="s">
        <v>1919</v>
      </c>
      <c r="AR143" s="3" t="s">
        <v>1920</v>
      </c>
      <c r="AS143" s="3" t="s">
        <v>1921</v>
      </c>
      <c r="AT143" s="3" t="s">
        <v>1922</v>
      </c>
      <c r="AU143" s="3" t="s">
        <v>1923</v>
      </c>
      <c r="AV143" s="3" t="s">
        <v>1924</v>
      </c>
      <c r="AW143" s="3" t="s">
        <v>1925</v>
      </c>
      <c r="BC143" s="2" t="s">
        <v>1926</v>
      </c>
      <c r="BF143" s="2" t="s">
        <v>1927</v>
      </c>
      <c r="BG143" s="2" t="s">
        <v>1928</v>
      </c>
      <c r="BO143" s="2" t="s">
        <v>1915</v>
      </c>
      <c r="BQ143" s="2">
        <v>1</v>
      </c>
      <c r="BR143" s="2">
        <v>1</v>
      </c>
      <c r="BS143" s="2" t="s">
        <v>1929</v>
      </c>
    </row>
    <row r="144" spans="2:71" s="2" customFormat="1" x14ac:dyDescent="0.35">
      <c r="B144" s="3" t="s">
        <v>1907</v>
      </c>
      <c r="C144" s="2" t="s">
        <v>1908</v>
      </c>
      <c r="D144" s="4">
        <v>44743</v>
      </c>
      <c r="F144" s="2">
        <v>2022</v>
      </c>
      <c r="G144" s="2">
        <v>7</v>
      </c>
      <c r="I144" s="4">
        <v>44743</v>
      </c>
      <c r="J144" s="2" t="s">
        <v>1909</v>
      </c>
      <c r="L144" s="2" t="s">
        <v>1910</v>
      </c>
      <c r="M144" s="1" t="str">
        <f t="shared" si="7"/>
        <v xml:space="preserve">Zelkova serrata </v>
      </c>
      <c r="N144" s="1" t="str">
        <f t="shared" si="8"/>
        <v>PlantaeTracheophytaUlmaceaeZelkovaserrata</v>
      </c>
      <c r="O144" s="2" t="s">
        <v>1911</v>
      </c>
      <c r="P144" s="2" t="s">
        <v>1912</v>
      </c>
      <c r="Q144" s="24"/>
      <c r="R144" s="24"/>
      <c r="S144" s="9" t="s">
        <v>1179</v>
      </c>
      <c r="T144" s="9" t="s">
        <v>1823</v>
      </c>
      <c r="U144" s="9" t="s">
        <v>1824</v>
      </c>
      <c r="V144" s="9"/>
      <c r="W144" s="10" t="s">
        <v>1994</v>
      </c>
      <c r="X144" s="25"/>
      <c r="Y144" s="9" t="s">
        <v>1825</v>
      </c>
      <c r="Z144" s="10" t="s">
        <v>1915</v>
      </c>
      <c r="AB144" s="6" t="s">
        <v>1916</v>
      </c>
      <c r="AC144" s="24"/>
      <c r="AD144" s="9" t="s">
        <v>1829</v>
      </c>
      <c r="AE144" s="9" t="s">
        <v>1828</v>
      </c>
      <c r="AH144" s="2">
        <v>10</v>
      </c>
      <c r="AK144" s="2" t="s">
        <v>1917</v>
      </c>
      <c r="AO144" s="2" t="s">
        <v>1918</v>
      </c>
      <c r="AP144" s="5" t="str">
        <f t="shared" si="6"/>
        <v>Europe, France, FR, Bretagne, Ille-et-Vilaine, Rennes, Campus Institut Agro</v>
      </c>
      <c r="AQ144" s="3" t="s">
        <v>1919</v>
      </c>
      <c r="AR144" s="3" t="s">
        <v>1920</v>
      </c>
      <c r="AS144" s="3" t="s">
        <v>1921</v>
      </c>
      <c r="AT144" s="3" t="s">
        <v>1922</v>
      </c>
      <c r="AU144" s="3" t="s">
        <v>1923</v>
      </c>
      <c r="AV144" s="3" t="s">
        <v>1924</v>
      </c>
      <c r="AW144" s="3" t="s">
        <v>1925</v>
      </c>
      <c r="BC144" s="2" t="s">
        <v>1926</v>
      </c>
      <c r="BF144" s="2" t="s">
        <v>1927</v>
      </c>
      <c r="BG144" s="2" t="s">
        <v>1928</v>
      </c>
      <c r="BO144" s="2" t="s">
        <v>1915</v>
      </c>
      <c r="BQ144" s="2">
        <v>1</v>
      </c>
      <c r="BR144" s="2">
        <v>1</v>
      </c>
      <c r="BS144" s="2" t="s">
        <v>1929</v>
      </c>
    </row>
    <row r="145" spans="2:71" s="2" customFormat="1" x14ac:dyDescent="0.35">
      <c r="B145" s="3" t="s">
        <v>1907</v>
      </c>
      <c r="C145" s="2" t="s">
        <v>1908</v>
      </c>
      <c r="D145" s="4">
        <v>44743</v>
      </c>
      <c r="F145" s="2">
        <v>2022</v>
      </c>
      <c r="G145" s="2">
        <v>7</v>
      </c>
      <c r="I145" s="4">
        <v>44743</v>
      </c>
      <c r="J145" s="2" t="s">
        <v>1909</v>
      </c>
      <c r="L145" s="2" t="s">
        <v>1910</v>
      </c>
      <c r="M145" s="1" t="str">
        <f t="shared" si="7"/>
        <v>Acer platanoides L., 1753</v>
      </c>
      <c r="N145" s="1" t="str">
        <f t="shared" si="8"/>
        <v>PlantaeTracheophytaEquisetopsidaSapindalesSapindaceaeAcerplatanoides</v>
      </c>
      <c r="O145" s="2" t="s">
        <v>1911</v>
      </c>
      <c r="P145" s="2" t="s">
        <v>1912</v>
      </c>
      <c r="Q145" s="3" t="s">
        <v>1913</v>
      </c>
      <c r="R145" s="3" t="s">
        <v>2019</v>
      </c>
      <c r="S145" s="9" t="s">
        <v>151</v>
      </c>
      <c r="T145" s="9" t="s">
        <v>152</v>
      </c>
      <c r="U145" s="9" t="s">
        <v>700</v>
      </c>
      <c r="V145" s="9"/>
      <c r="W145" s="10" t="s">
        <v>1994</v>
      </c>
      <c r="X145" t="s">
        <v>1998</v>
      </c>
      <c r="Y145" s="9" t="s">
        <v>701</v>
      </c>
      <c r="Z145" s="10" t="s">
        <v>1915</v>
      </c>
      <c r="AB145" s="6" t="s">
        <v>1916</v>
      </c>
      <c r="AC145" s="2" t="s">
        <v>2083</v>
      </c>
      <c r="AD145" s="9" t="s">
        <v>703</v>
      </c>
      <c r="AE145" s="9" t="s">
        <v>702</v>
      </c>
      <c r="AH145" s="2">
        <v>10</v>
      </c>
      <c r="AK145" s="2" t="s">
        <v>1917</v>
      </c>
      <c r="AO145" s="2" t="s">
        <v>1918</v>
      </c>
      <c r="AP145" s="5" t="str">
        <f t="shared" si="6"/>
        <v>Europe, France, FR, Bretagne, Ille-et-Vilaine, Rennes, Campus Institut Agro</v>
      </c>
      <c r="AQ145" s="3" t="s">
        <v>1919</v>
      </c>
      <c r="AR145" s="3" t="s">
        <v>1920</v>
      </c>
      <c r="AS145" s="3" t="s">
        <v>1921</v>
      </c>
      <c r="AT145" s="3" t="s">
        <v>1922</v>
      </c>
      <c r="AU145" s="3" t="s">
        <v>1923</v>
      </c>
      <c r="AV145" s="3" t="s">
        <v>1924</v>
      </c>
      <c r="AW145" s="3" t="s">
        <v>1925</v>
      </c>
      <c r="BC145" s="2" t="s">
        <v>1926</v>
      </c>
      <c r="BF145" s="2" t="s">
        <v>1927</v>
      </c>
      <c r="BG145" s="2" t="s">
        <v>1928</v>
      </c>
      <c r="BO145" s="2" t="s">
        <v>1915</v>
      </c>
      <c r="BQ145" s="2">
        <v>1</v>
      </c>
      <c r="BR145" s="2">
        <v>1</v>
      </c>
      <c r="BS145" s="2" t="s">
        <v>1929</v>
      </c>
    </row>
    <row r="146" spans="2:71" s="2" customFormat="1" x14ac:dyDescent="0.35">
      <c r="B146" s="3" t="s">
        <v>1907</v>
      </c>
      <c r="C146" s="2" t="s">
        <v>1908</v>
      </c>
      <c r="D146" s="4">
        <v>44743</v>
      </c>
      <c r="F146" s="2">
        <v>2022</v>
      </c>
      <c r="G146" s="2">
        <v>7</v>
      </c>
      <c r="I146" s="4">
        <v>44743</v>
      </c>
      <c r="J146" s="2" t="s">
        <v>1909</v>
      </c>
      <c r="L146" s="2" t="s">
        <v>1910</v>
      </c>
      <c r="M146" s="1" t="str">
        <f t="shared" si="7"/>
        <v>Acer platanoides L., 1753</v>
      </c>
      <c r="N146" s="1" t="str">
        <f t="shared" si="8"/>
        <v>PlantaeTracheophytaEquisetopsidaSapindalesSapindaceaeAcerplatanoides</v>
      </c>
      <c r="O146" s="2" t="s">
        <v>1911</v>
      </c>
      <c r="P146" s="2" t="s">
        <v>1912</v>
      </c>
      <c r="Q146" s="3" t="s">
        <v>1913</v>
      </c>
      <c r="R146" s="3" t="s">
        <v>2019</v>
      </c>
      <c r="S146" s="9" t="s">
        <v>151</v>
      </c>
      <c r="T146" s="9" t="s">
        <v>152</v>
      </c>
      <c r="U146" s="9" t="s">
        <v>700</v>
      </c>
      <c r="V146" s="9"/>
      <c r="W146" s="10" t="s">
        <v>1994</v>
      </c>
      <c r="X146" s="2" t="s">
        <v>1998</v>
      </c>
      <c r="Y146" s="9" t="s">
        <v>701</v>
      </c>
      <c r="Z146" s="10" t="s">
        <v>1915</v>
      </c>
      <c r="AB146" s="6" t="s">
        <v>1916</v>
      </c>
      <c r="AC146" s="2" t="s">
        <v>2083</v>
      </c>
      <c r="AD146" s="9" t="s">
        <v>705</v>
      </c>
      <c r="AE146" s="9" t="s">
        <v>704</v>
      </c>
      <c r="AH146" s="2">
        <v>10</v>
      </c>
      <c r="AK146" s="2" t="s">
        <v>1917</v>
      </c>
      <c r="AO146" s="2" t="s">
        <v>1918</v>
      </c>
      <c r="AP146" s="5" t="str">
        <f t="shared" si="6"/>
        <v>Europe, France, FR, Bretagne, Ille-et-Vilaine, Rennes, Campus Institut Agro</v>
      </c>
      <c r="AQ146" s="3" t="s">
        <v>1919</v>
      </c>
      <c r="AR146" s="3" t="s">
        <v>1920</v>
      </c>
      <c r="AS146" s="3" t="s">
        <v>1921</v>
      </c>
      <c r="AT146" s="3" t="s">
        <v>1922</v>
      </c>
      <c r="AU146" s="3" t="s">
        <v>1923</v>
      </c>
      <c r="AV146" s="3" t="s">
        <v>1924</v>
      </c>
      <c r="AW146" s="3" t="s">
        <v>1925</v>
      </c>
      <c r="BC146" s="2" t="s">
        <v>1926</v>
      </c>
      <c r="BF146" s="2" t="s">
        <v>1927</v>
      </c>
      <c r="BG146" s="2" t="s">
        <v>1928</v>
      </c>
      <c r="BO146" s="2" t="s">
        <v>1915</v>
      </c>
      <c r="BQ146" s="2">
        <v>1</v>
      </c>
      <c r="BR146" s="2">
        <v>1</v>
      </c>
      <c r="BS146" s="2" t="s">
        <v>1929</v>
      </c>
    </row>
    <row r="147" spans="2:71" s="2" customFormat="1" x14ac:dyDescent="0.35">
      <c r="B147" s="3" t="s">
        <v>1907</v>
      </c>
      <c r="C147" s="2" t="s">
        <v>1908</v>
      </c>
      <c r="D147" s="4">
        <v>44743</v>
      </c>
      <c r="F147" s="2">
        <v>2022</v>
      </c>
      <c r="G147" s="2">
        <v>7</v>
      </c>
      <c r="I147" s="4">
        <v>44743</v>
      </c>
      <c r="J147" s="2" t="s">
        <v>1909</v>
      </c>
      <c r="L147" s="2" t="s">
        <v>1910</v>
      </c>
      <c r="M147" s="1" t="str">
        <f t="shared" si="7"/>
        <v>Prunus avium (L.) L., 1755</v>
      </c>
      <c r="N147" s="1" t="str">
        <f t="shared" si="8"/>
        <v>PlantaeTracheophytaEquisetopsidaRosalesRosaceaePrunusavium</v>
      </c>
      <c r="O147" s="2" t="s">
        <v>1911</v>
      </c>
      <c r="P147" s="2" t="s">
        <v>1912</v>
      </c>
      <c r="Q147" s="21" t="s">
        <v>1913</v>
      </c>
      <c r="R147" s="1" t="s">
        <v>1932</v>
      </c>
      <c r="S147" s="9" t="s">
        <v>29</v>
      </c>
      <c r="T147" s="9" t="s">
        <v>178</v>
      </c>
      <c r="U147" s="9" t="s">
        <v>187</v>
      </c>
      <c r="V147" s="9"/>
      <c r="W147" s="10" t="s">
        <v>1994</v>
      </c>
      <c r="X147" s="10" t="s">
        <v>2038</v>
      </c>
      <c r="Y147" s="9" t="s">
        <v>180</v>
      </c>
      <c r="Z147" s="10" t="s">
        <v>1915</v>
      </c>
      <c r="AB147" s="6" t="s">
        <v>1916</v>
      </c>
      <c r="AC147" s="2" t="s">
        <v>1949</v>
      </c>
      <c r="AD147" s="9" t="s">
        <v>197</v>
      </c>
      <c r="AE147" s="9" t="s">
        <v>196</v>
      </c>
      <c r="AH147" s="2">
        <v>10</v>
      </c>
      <c r="AK147" s="2" t="s">
        <v>1917</v>
      </c>
      <c r="AO147" s="2" t="s">
        <v>1918</v>
      </c>
      <c r="AP147" s="5" t="str">
        <f t="shared" si="6"/>
        <v>Europe, France, FR, Bretagne, Ille-et-Vilaine, Rennes, Campus Institut Agro</v>
      </c>
      <c r="AQ147" s="3" t="s">
        <v>1919</v>
      </c>
      <c r="AR147" s="3" t="s">
        <v>1920</v>
      </c>
      <c r="AS147" s="3" t="s">
        <v>1921</v>
      </c>
      <c r="AT147" s="3" t="s">
        <v>1922</v>
      </c>
      <c r="AU147" s="3" t="s">
        <v>1923</v>
      </c>
      <c r="AV147" s="3" t="s">
        <v>1924</v>
      </c>
      <c r="AW147" s="3" t="s">
        <v>1925</v>
      </c>
      <c r="BC147" s="2" t="s">
        <v>1926</v>
      </c>
      <c r="BF147" s="2" t="s">
        <v>1927</v>
      </c>
      <c r="BG147" s="2" t="s">
        <v>1928</v>
      </c>
      <c r="BO147" s="2" t="s">
        <v>1915</v>
      </c>
      <c r="BQ147" s="2">
        <v>1</v>
      </c>
      <c r="BR147" s="2">
        <v>1</v>
      </c>
      <c r="BS147" s="2" t="s">
        <v>1929</v>
      </c>
    </row>
    <row r="148" spans="2:71" s="2" customFormat="1" x14ac:dyDescent="0.35">
      <c r="B148" s="3" t="s">
        <v>1907</v>
      </c>
      <c r="C148" s="2" t="s">
        <v>1908</v>
      </c>
      <c r="D148" s="4">
        <v>44743</v>
      </c>
      <c r="F148" s="2">
        <v>2022</v>
      </c>
      <c r="G148" s="2">
        <v>7</v>
      </c>
      <c r="I148" s="4">
        <v>44743</v>
      </c>
      <c r="J148" s="2" t="s">
        <v>1909</v>
      </c>
      <c r="L148" s="2" t="s">
        <v>1910</v>
      </c>
      <c r="M148" s="1" t="str">
        <f t="shared" si="7"/>
        <v>Acer saccharinum L., 1753</v>
      </c>
      <c r="N148" s="1" t="str">
        <f t="shared" si="8"/>
        <v>PlantaeTracheophytaEquisetopsidaSapindalesSapindaceaeAcersaccharinum</v>
      </c>
      <c r="O148" s="2" t="s">
        <v>1911</v>
      </c>
      <c r="P148" s="2" t="s">
        <v>1912</v>
      </c>
      <c r="Q148" s="3" t="s">
        <v>1913</v>
      </c>
      <c r="R148" s="3" t="s">
        <v>2019</v>
      </c>
      <c r="S148" s="9" t="s">
        <v>151</v>
      </c>
      <c r="T148" s="9" t="s">
        <v>152</v>
      </c>
      <c r="U148" s="9" t="s">
        <v>153</v>
      </c>
      <c r="V148" s="9"/>
      <c r="W148" s="10" t="s">
        <v>1994</v>
      </c>
      <c r="X148" t="s">
        <v>1998</v>
      </c>
      <c r="Y148" s="9" t="s">
        <v>531</v>
      </c>
      <c r="Z148" s="10" t="s">
        <v>1915</v>
      </c>
      <c r="AB148" s="6" t="s">
        <v>1916</v>
      </c>
      <c r="AC148" s="2" t="s">
        <v>2080</v>
      </c>
      <c r="AD148" s="9" t="s">
        <v>539</v>
      </c>
      <c r="AE148" s="9" t="s">
        <v>538</v>
      </c>
      <c r="AH148" s="2">
        <v>10</v>
      </c>
      <c r="AK148" s="2" t="s">
        <v>1917</v>
      </c>
      <c r="AO148" s="2" t="s">
        <v>1918</v>
      </c>
      <c r="AP148" s="5" t="str">
        <f t="shared" si="6"/>
        <v>Europe, France, FR, Bretagne, Ille-et-Vilaine, Rennes, Campus Institut Agro</v>
      </c>
      <c r="AQ148" s="3" t="s">
        <v>1919</v>
      </c>
      <c r="AR148" s="3" t="s">
        <v>1920</v>
      </c>
      <c r="AS148" s="3" t="s">
        <v>1921</v>
      </c>
      <c r="AT148" s="3" t="s">
        <v>1922</v>
      </c>
      <c r="AU148" s="3" t="s">
        <v>1923</v>
      </c>
      <c r="AV148" s="3" t="s">
        <v>1924</v>
      </c>
      <c r="AW148" s="3" t="s">
        <v>1925</v>
      </c>
      <c r="BC148" s="2" t="s">
        <v>1926</v>
      </c>
      <c r="BF148" s="2" t="s">
        <v>1927</v>
      </c>
      <c r="BG148" s="2" t="s">
        <v>1928</v>
      </c>
      <c r="BO148" s="2" t="s">
        <v>1915</v>
      </c>
      <c r="BQ148" s="2">
        <v>1</v>
      </c>
      <c r="BR148" s="2">
        <v>1</v>
      </c>
      <c r="BS148" s="2" t="s">
        <v>1929</v>
      </c>
    </row>
    <row r="149" spans="2:71" s="2" customFormat="1" x14ac:dyDescent="0.35">
      <c r="B149" s="3" t="s">
        <v>1907</v>
      </c>
      <c r="C149" s="2" t="s">
        <v>1908</v>
      </c>
      <c r="D149" s="4">
        <v>44743</v>
      </c>
      <c r="F149" s="2">
        <v>2022</v>
      </c>
      <c r="G149" s="2">
        <v>7</v>
      </c>
      <c r="I149" s="4">
        <v>44743</v>
      </c>
      <c r="J149" s="2" t="s">
        <v>1909</v>
      </c>
      <c r="L149" s="2" t="s">
        <v>1910</v>
      </c>
      <c r="M149" s="1" t="str">
        <f t="shared" si="7"/>
        <v>Acer platanoides L., 1753</v>
      </c>
      <c r="N149" s="1" t="str">
        <f t="shared" si="8"/>
        <v>PlantaeTracheophytaEquisetopsidaSapindalesSapindaceaeAcerplatanoides</v>
      </c>
      <c r="O149" s="2" t="s">
        <v>1911</v>
      </c>
      <c r="P149" s="2" t="s">
        <v>1912</v>
      </c>
      <c r="Q149" s="3" t="s">
        <v>1913</v>
      </c>
      <c r="R149" s="3" t="s">
        <v>2019</v>
      </c>
      <c r="S149" s="9" t="s">
        <v>151</v>
      </c>
      <c r="T149" s="9" t="s">
        <v>152</v>
      </c>
      <c r="U149" s="9" t="s">
        <v>700</v>
      </c>
      <c r="V149" s="9"/>
      <c r="W149" s="10" t="s">
        <v>1994</v>
      </c>
      <c r="X149" s="2" t="s">
        <v>1998</v>
      </c>
      <c r="Y149" s="9" t="s">
        <v>701</v>
      </c>
      <c r="Z149" s="10" t="s">
        <v>1915</v>
      </c>
      <c r="AB149" s="6" t="s">
        <v>1916</v>
      </c>
      <c r="AC149" s="2" t="s">
        <v>2083</v>
      </c>
      <c r="AD149" s="9" t="s">
        <v>707</v>
      </c>
      <c r="AE149" s="9" t="s">
        <v>706</v>
      </c>
      <c r="AH149" s="2">
        <v>10</v>
      </c>
      <c r="AK149" s="2" t="s">
        <v>1917</v>
      </c>
      <c r="AO149" s="2" t="s">
        <v>1918</v>
      </c>
      <c r="AP149" s="5" t="str">
        <f t="shared" si="6"/>
        <v>Europe, France, FR, Bretagne, Ille-et-Vilaine, Rennes, Campus Institut Agro</v>
      </c>
      <c r="AQ149" s="3" t="s">
        <v>1919</v>
      </c>
      <c r="AR149" s="3" t="s">
        <v>1920</v>
      </c>
      <c r="AS149" s="3" t="s">
        <v>1921</v>
      </c>
      <c r="AT149" s="3" t="s">
        <v>1922</v>
      </c>
      <c r="AU149" s="3" t="s">
        <v>1923</v>
      </c>
      <c r="AV149" s="3" t="s">
        <v>1924</v>
      </c>
      <c r="AW149" s="3" t="s">
        <v>1925</v>
      </c>
      <c r="BC149" s="2" t="s">
        <v>1926</v>
      </c>
      <c r="BF149" s="2" t="s">
        <v>1927</v>
      </c>
      <c r="BG149" s="2" t="s">
        <v>1928</v>
      </c>
      <c r="BO149" s="2" t="s">
        <v>1915</v>
      </c>
      <c r="BQ149" s="2">
        <v>1</v>
      </c>
      <c r="BR149" s="2">
        <v>1</v>
      </c>
      <c r="BS149" s="2" t="s">
        <v>1929</v>
      </c>
    </row>
    <row r="150" spans="2:71" s="2" customFormat="1" x14ac:dyDescent="0.35">
      <c r="B150" s="3" t="s">
        <v>1907</v>
      </c>
      <c r="C150" s="2" t="s">
        <v>1908</v>
      </c>
      <c r="D150" s="4">
        <v>44743</v>
      </c>
      <c r="F150" s="2">
        <v>2022</v>
      </c>
      <c r="G150" s="2">
        <v>7</v>
      </c>
      <c r="I150" s="4">
        <v>44743</v>
      </c>
      <c r="J150" s="2" t="s">
        <v>1909</v>
      </c>
      <c r="L150" s="2" t="s">
        <v>1910</v>
      </c>
      <c r="M150" s="1" t="str">
        <f t="shared" si="7"/>
        <v>Acer saccharinum L., 1753</v>
      </c>
      <c r="N150" s="1" t="str">
        <f t="shared" si="8"/>
        <v>PlantaeTracheophytaEquisetopsidaSapindalesSapindaceaeAcersaccharinum</v>
      </c>
      <c r="O150" s="2" t="s">
        <v>1911</v>
      </c>
      <c r="P150" s="2" t="s">
        <v>1912</v>
      </c>
      <c r="Q150" s="3" t="s">
        <v>1913</v>
      </c>
      <c r="R150" s="3" t="s">
        <v>2019</v>
      </c>
      <c r="S150" s="9" t="s">
        <v>151</v>
      </c>
      <c r="T150" s="9" t="s">
        <v>152</v>
      </c>
      <c r="U150" s="9" t="s">
        <v>153</v>
      </c>
      <c r="V150" s="9"/>
      <c r="W150" s="10" t="s">
        <v>1994</v>
      </c>
      <c r="X150" s="2" t="s">
        <v>1998</v>
      </c>
      <c r="Y150" s="9" t="s">
        <v>531</v>
      </c>
      <c r="Z150" s="10" t="s">
        <v>1915</v>
      </c>
      <c r="AB150" s="6" t="s">
        <v>1916</v>
      </c>
      <c r="AC150" s="2" t="s">
        <v>2080</v>
      </c>
      <c r="AD150" s="9" t="s">
        <v>541</v>
      </c>
      <c r="AE150" s="9" t="s">
        <v>540</v>
      </c>
      <c r="AH150" s="2">
        <v>10</v>
      </c>
      <c r="AK150" s="2" t="s">
        <v>1917</v>
      </c>
      <c r="AO150" s="2" t="s">
        <v>1918</v>
      </c>
      <c r="AP150" s="5" t="str">
        <f t="shared" si="6"/>
        <v>Europe, France, FR, Bretagne, Ille-et-Vilaine, Rennes, Campus Institut Agro</v>
      </c>
      <c r="AQ150" s="3" t="s">
        <v>1919</v>
      </c>
      <c r="AR150" s="3" t="s">
        <v>1920</v>
      </c>
      <c r="AS150" s="3" t="s">
        <v>1921</v>
      </c>
      <c r="AT150" s="3" t="s">
        <v>1922</v>
      </c>
      <c r="AU150" s="3" t="s">
        <v>1923</v>
      </c>
      <c r="AV150" s="3" t="s">
        <v>1924</v>
      </c>
      <c r="AW150" s="3" t="s">
        <v>1925</v>
      </c>
      <c r="BC150" s="2" t="s">
        <v>1926</v>
      </c>
      <c r="BF150" s="2" t="s">
        <v>1927</v>
      </c>
      <c r="BG150" s="2" t="s">
        <v>1928</v>
      </c>
      <c r="BO150" s="2" t="s">
        <v>1915</v>
      </c>
      <c r="BQ150" s="2">
        <v>1</v>
      </c>
      <c r="BR150" s="2">
        <v>1</v>
      </c>
      <c r="BS150" s="2" t="s">
        <v>1929</v>
      </c>
    </row>
    <row r="151" spans="2:71" s="2" customFormat="1" x14ac:dyDescent="0.35">
      <c r="B151" s="3" t="s">
        <v>1907</v>
      </c>
      <c r="C151" s="2" t="s">
        <v>1908</v>
      </c>
      <c r="D151" s="4">
        <v>44743</v>
      </c>
      <c r="F151" s="2">
        <v>2022</v>
      </c>
      <c r="G151" s="2">
        <v>7</v>
      </c>
      <c r="I151" s="4">
        <v>44743</v>
      </c>
      <c r="J151" s="2" t="s">
        <v>1909</v>
      </c>
      <c r="L151" s="2" t="s">
        <v>1910</v>
      </c>
      <c r="M151" s="1" t="str">
        <f t="shared" si="7"/>
        <v>Sequoiadendron giganteum (Lindl.) J.Buchholz, 1939</v>
      </c>
      <c r="N151" s="1" t="str">
        <f t="shared" si="8"/>
        <v>PlantaeTracheophytaPinopsidaCupressalesCupressaceaeSequoiadendrongiganteum</v>
      </c>
      <c r="O151" s="2" t="s">
        <v>1911</v>
      </c>
      <c r="P151" s="2" t="s">
        <v>1912</v>
      </c>
      <c r="Q151" s="2" t="s">
        <v>1997</v>
      </c>
      <c r="R151" s="2" t="s">
        <v>1934</v>
      </c>
      <c r="S151" s="9" t="s">
        <v>454</v>
      </c>
      <c r="T151" s="9" t="s">
        <v>1636</v>
      </c>
      <c r="U151" s="9" t="s">
        <v>1637</v>
      </c>
      <c r="V151" s="9"/>
      <c r="W151" s="10" t="s">
        <v>1994</v>
      </c>
      <c r="X151" t="s">
        <v>2076</v>
      </c>
      <c r="Y151" s="9" t="s">
        <v>1638</v>
      </c>
      <c r="Z151" s="10" t="s">
        <v>1915</v>
      </c>
      <c r="AB151" s="6" t="s">
        <v>1916</v>
      </c>
      <c r="AC151" s="2" t="s">
        <v>2075</v>
      </c>
      <c r="AD151" s="9" t="s">
        <v>1644</v>
      </c>
      <c r="AE151" s="9" t="s">
        <v>1643</v>
      </c>
      <c r="AH151" s="2">
        <v>10</v>
      </c>
      <c r="AK151" s="2" t="s">
        <v>1917</v>
      </c>
      <c r="AO151" s="2" t="s">
        <v>1918</v>
      </c>
      <c r="AP151" s="5" t="str">
        <f t="shared" si="6"/>
        <v>Europe, France, FR, Bretagne, Ille-et-Vilaine, Rennes, Campus Institut Agro</v>
      </c>
      <c r="AQ151" s="3" t="s">
        <v>1919</v>
      </c>
      <c r="AR151" s="3" t="s">
        <v>1920</v>
      </c>
      <c r="AS151" s="3" t="s">
        <v>1921</v>
      </c>
      <c r="AT151" s="3" t="s">
        <v>1922</v>
      </c>
      <c r="AU151" s="3" t="s">
        <v>1923</v>
      </c>
      <c r="AV151" s="3" t="s">
        <v>1924</v>
      </c>
      <c r="AW151" s="3" t="s">
        <v>1925</v>
      </c>
      <c r="BC151" s="2" t="s">
        <v>1926</v>
      </c>
      <c r="BF151" s="2" t="s">
        <v>1927</v>
      </c>
      <c r="BG151" s="2" t="s">
        <v>1928</v>
      </c>
      <c r="BO151" s="2" t="s">
        <v>1915</v>
      </c>
      <c r="BQ151" s="2">
        <v>1</v>
      </c>
      <c r="BR151" s="2">
        <v>1</v>
      </c>
      <c r="BS151" s="2" t="s">
        <v>1929</v>
      </c>
    </row>
    <row r="152" spans="2:71" s="2" customFormat="1" x14ac:dyDescent="0.35">
      <c r="B152" s="3" t="s">
        <v>1907</v>
      </c>
      <c r="C152" s="2" t="s">
        <v>1908</v>
      </c>
      <c r="D152" s="4">
        <v>44743</v>
      </c>
      <c r="F152" s="2">
        <v>2022</v>
      </c>
      <c r="G152" s="2">
        <v>7</v>
      </c>
      <c r="I152" s="4">
        <v>44743</v>
      </c>
      <c r="J152" s="2" t="s">
        <v>1909</v>
      </c>
      <c r="L152" s="2" t="s">
        <v>1910</v>
      </c>
      <c r="M152" s="1" t="str">
        <f t="shared" si="7"/>
        <v>Sequoia sempervirens (D.Don) Endl., 1847</v>
      </c>
      <c r="N152" s="1" t="str">
        <f t="shared" si="8"/>
        <v>PlantaeTracheophytaPinopsidaCupressalesCupressaceaeSequoiasempervirens</v>
      </c>
      <c r="O152" s="2" t="s">
        <v>1911</v>
      </c>
      <c r="P152" s="2" t="s">
        <v>1912</v>
      </c>
      <c r="Q152" s="2" t="s">
        <v>1997</v>
      </c>
      <c r="R152" s="2" t="s">
        <v>1934</v>
      </c>
      <c r="S152" s="9" t="s">
        <v>454</v>
      </c>
      <c r="T152" s="9" t="s">
        <v>1645</v>
      </c>
      <c r="U152" s="9" t="s">
        <v>1646</v>
      </c>
      <c r="V152" s="9"/>
      <c r="W152" s="10" t="s">
        <v>1994</v>
      </c>
      <c r="X152" s="2" t="s">
        <v>2074</v>
      </c>
      <c r="Y152" s="9" t="s">
        <v>1647</v>
      </c>
      <c r="Z152" s="10" t="s">
        <v>1915</v>
      </c>
      <c r="AB152" s="6" t="s">
        <v>1916</v>
      </c>
      <c r="AC152" s="2" t="s">
        <v>2073</v>
      </c>
      <c r="AD152" s="9" t="s">
        <v>1653</v>
      </c>
      <c r="AE152" s="9" t="s">
        <v>1652</v>
      </c>
      <c r="AH152" s="2">
        <v>10</v>
      </c>
      <c r="AK152" s="2" t="s">
        <v>1917</v>
      </c>
      <c r="AO152" s="2" t="s">
        <v>1918</v>
      </c>
      <c r="AP152" s="5" t="str">
        <f t="shared" si="6"/>
        <v>Europe, France, FR, Bretagne, Ille-et-Vilaine, Rennes, Campus Institut Agro</v>
      </c>
      <c r="AQ152" s="3" t="s">
        <v>1919</v>
      </c>
      <c r="AR152" s="3" t="s">
        <v>1920</v>
      </c>
      <c r="AS152" s="3" t="s">
        <v>1921</v>
      </c>
      <c r="AT152" s="3" t="s">
        <v>1922</v>
      </c>
      <c r="AU152" s="3" t="s">
        <v>1923</v>
      </c>
      <c r="AV152" s="3" t="s">
        <v>1924</v>
      </c>
      <c r="AW152" s="3" t="s">
        <v>1925</v>
      </c>
      <c r="BC152" s="2" t="s">
        <v>1926</v>
      </c>
      <c r="BF152" s="2" t="s">
        <v>1927</v>
      </c>
      <c r="BG152" s="2" t="s">
        <v>1928</v>
      </c>
      <c r="BO152" s="2" t="s">
        <v>1915</v>
      </c>
      <c r="BQ152" s="2">
        <v>1</v>
      </c>
      <c r="BR152" s="2">
        <v>1</v>
      </c>
      <c r="BS152" s="2" t="s">
        <v>1929</v>
      </c>
    </row>
    <row r="153" spans="2:71" s="2" customFormat="1" x14ac:dyDescent="0.35">
      <c r="B153" s="3" t="s">
        <v>1907</v>
      </c>
      <c r="C153" s="2" t="s">
        <v>1908</v>
      </c>
      <c r="D153" s="4">
        <v>44743</v>
      </c>
      <c r="F153" s="2">
        <v>2022</v>
      </c>
      <c r="G153" s="2">
        <v>7</v>
      </c>
      <c r="I153" s="4">
        <v>44743</v>
      </c>
      <c r="J153" s="2" t="s">
        <v>1909</v>
      </c>
      <c r="L153" s="2" t="s">
        <v>1910</v>
      </c>
      <c r="M153" s="1" t="str">
        <f t="shared" si="7"/>
        <v>Tilia euchlora K.Koch, 1866</v>
      </c>
      <c r="N153" s="1" t="str">
        <f t="shared" si="8"/>
        <v>PlantaeTracheophytaEquisetopsidaMalvalesMalvaceaeTiliaeuchlora</v>
      </c>
      <c r="O153" s="2" t="s">
        <v>1911</v>
      </c>
      <c r="P153" s="2" t="s">
        <v>1912</v>
      </c>
      <c r="Q153" s="2" t="s">
        <v>1913</v>
      </c>
      <c r="R153" s="2" t="s">
        <v>1939</v>
      </c>
      <c r="S153" s="9" t="s">
        <v>1702</v>
      </c>
      <c r="T153" s="9" t="s">
        <v>1703</v>
      </c>
      <c r="U153" s="9" t="s">
        <v>1765</v>
      </c>
      <c r="V153" s="9"/>
      <c r="W153" s="10" t="s">
        <v>1994</v>
      </c>
      <c r="X153" s="13" t="s">
        <v>2015</v>
      </c>
      <c r="Y153" s="9" t="s">
        <v>1766</v>
      </c>
      <c r="Z153" s="10" t="s">
        <v>1915</v>
      </c>
      <c r="AB153" s="6" t="s">
        <v>1916</v>
      </c>
      <c r="AC153" s="2" t="s">
        <v>1978</v>
      </c>
      <c r="AD153" s="9" t="s">
        <v>1772</v>
      </c>
      <c r="AE153" s="9" t="s">
        <v>1771</v>
      </c>
      <c r="AH153" s="2">
        <v>10</v>
      </c>
      <c r="AK153" s="2" t="s">
        <v>1917</v>
      </c>
      <c r="AO153" s="2" t="s">
        <v>1918</v>
      </c>
      <c r="AP153" s="5" t="str">
        <f t="shared" si="6"/>
        <v>Europe, France, FR, Bretagne, Ille-et-Vilaine, Rennes, Campus Institut Agro</v>
      </c>
      <c r="AQ153" s="3" t="s">
        <v>1919</v>
      </c>
      <c r="AR153" s="3" t="s">
        <v>1920</v>
      </c>
      <c r="AS153" s="3" t="s">
        <v>1921</v>
      </c>
      <c r="AT153" s="3" t="s">
        <v>1922</v>
      </c>
      <c r="AU153" s="3" t="s">
        <v>1923</v>
      </c>
      <c r="AV153" s="3" t="s">
        <v>1924</v>
      </c>
      <c r="AW153" s="3" t="s">
        <v>1925</v>
      </c>
      <c r="BC153" s="2" t="s">
        <v>1926</v>
      </c>
      <c r="BF153" s="2" t="s">
        <v>1927</v>
      </c>
      <c r="BG153" s="2" t="s">
        <v>1928</v>
      </c>
      <c r="BO153" s="2" t="s">
        <v>1915</v>
      </c>
      <c r="BQ153" s="2">
        <v>1</v>
      </c>
      <c r="BR153" s="2">
        <v>1</v>
      </c>
      <c r="BS153" s="2" t="s">
        <v>1929</v>
      </c>
    </row>
    <row r="154" spans="2:71" s="2" customFormat="1" x14ac:dyDescent="0.35">
      <c r="B154" s="3" t="s">
        <v>1907</v>
      </c>
      <c r="C154" s="2" t="s">
        <v>1908</v>
      </c>
      <c r="D154" s="4">
        <v>44743</v>
      </c>
      <c r="F154" s="2">
        <v>2022</v>
      </c>
      <c r="G154" s="2">
        <v>7</v>
      </c>
      <c r="I154" s="4">
        <v>44743</v>
      </c>
      <c r="J154" s="2" t="s">
        <v>1909</v>
      </c>
      <c r="L154" s="2" t="s">
        <v>1910</v>
      </c>
      <c r="M154" s="1" t="str">
        <f t="shared" si="7"/>
        <v xml:space="preserve">Tilia  </v>
      </c>
      <c r="N154" s="1" t="str">
        <f t="shared" si="8"/>
        <v>PlantaeTracheophytaEquisetopsidaMalvalesMalvaceaeTilia</v>
      </c>
      <c r="O154" s="2" t="s">
        <v>1911</v>
      </c>
      <c r="P154" s="2" t="s">
        <v>1912</v>
      </c>
      <c r="Q154" s="2" t="s">
        <v>1913</v>
      </c>
      <c r="R154" s="2" t="s">
        <v>1939</v>
      </c>
      <c r="S154" s="9" t="s">
        <v>1702</v>
      </c>
      <c r="T154" s="9" t="s">
        <v>1703</v>
      </c>
      <c r="U154" s="9"/>
      <c r="V154" s="9"/>
      <c r="W154" s="10" t="s">
        <v>1850</v>
      </c>
      <c r="X154" s="10"/>
      <c r="Y154" s="9" t="s">
        <v>1784</v>
      </c>
      <c r="Z154" s="10" t="s">
        <v>1915</v>
      </c>
      <c r="AB154" s="6" t="s">
        <v>1916</v>
      </c>
      <c r="AD154" s="9" t="s">
        <v>1786</v>
      </c>
      <c r="AE154" s="9" t="s">
        <v>1785</v>
      </c>
      <c r="AH154" s="2">
        <v>10</v>
      </c>
      <c r="AK154" s="2" t="s">
        <v>1917</v>
      </c>
      <c r="AO154" s="2" t="s">
        <v>1918</v>
      </c>
      <c r="AP154" s="5" t="str">
        <f t="shared" si="6"/>
        <v>Europe, France, FR, Bretagne, Ille-et-Vilaine, Rennes, Campus Institut Agro</v>
      </c>
      <c r="AQ154" s="3" t="s">
        <v>1919</v>
      </c>
      <c r="AR154" s="3" t="s">
        <v>1920</v>
      </c>
      <c r="AS154" s="3" t="s">
        <v>1921</v>
      </c>
      <c r="AT154" s="3" t="s">
        <v>1922</v>
      </c>
      <c r="AU154" s="3" t="s">
        <v>1923</v>
      </c>
      <c r="AV154" s="3" t="s">
        <v>1924</v>
      </c>
      <c r="AW154" s="3" t="s">
        <v>1925</v>
      </c>
      <c r="BC154" s="2" t="s">
        <v>1926</v>
      </c>
      <c r="BF154" s="2" t="s">
        <v>1927</v>
      </c>
      <c r="BG154" s="2" t="s">
        <v>1928</v>
      </c>
      <c r="BO154" s="2" t="s">
        <v>1915</v>
      </c>
      <c r="BQ154" s="2">
        <v>1</v>
      </c>
      <c r="BR154" s="2">
        <v>1</v>
      </c>
      <c r="BS154" s="2" t="s">
        <v>1929</v>
      </c>
    </row>
    <row r="155" spans="2:71" s="2" customFormat="1" x14ac:dyDescent="0.35">
      <c r="B155" s="3" t="s">
        <v>1907</v>
      </c>
      <c r="C155" s="2" t="s">
        <v>1908</v>
      </c>
      <c r="D155" s="4">
        <v>44743</v>
      </c>
      <c r="F155" s="2">
        <v>2022</v>
      </c>
      <c r="G155" s="2">
        <v>7</v>
      </c>
      <c r="I155" s="4">
        <v>44743</v>
      </c>
      <c r="J155" s="2" t="s">
        <v>1909</v>
      </c>
      <c r="L155" s="2" t="s">
        <v>1910</v>
      </c>
      <c r="M155" s="1" t="str">
        <f t="shared" si="7"/>
        <v>Fraxinus ornus L., 1753</v>
      </c>
      <c r="N155" s="1" t="str">
        <f t="shared" si="8"/>
        <v>PlantaeTracheophytaEquisetopsidaLamialesOleaceaeFraxinusornus</v>
      </c>
      <c r="O155" s="2" t="s">
        <v>1911</v>
      </c>
      <c r="P155" s="2" t="s">
        <v>1912</v>
      </c>
      <c r="Q155" s="2" t="s">
        <v>1913</v>
      </c>
      <c r="R155" s="2" t="s">
        <v>1914</v>
      </c>
      <c r="S155" s="9" t="s">
        <v>841</v>
      </c>
      <c r="T155" s="9" t="s">
        <v>847</v>
      </c>
      <c r="U155" s="9" t="s">
        <v>1952</v>
      </c>
      <c r="V155" s="9"/>
      <c r="W155" s="10" t="s">
        <v>1994</v>
      </c>
      <c r="X155" s="13" t="s">
        <v>1998</v>
      </c>
      <c r="Y155" s="9" t="s">
        <v>848</v>
      </c>
      <c r="Z155" s="10" t="s">
        <v>1915</v>
      </c>
      <c r="AB155" s="6" t="s">
        <v>1916</v>
      </c>
      <c r="AC155" s="2" t="s">
        <v>2023</v>
      </c>
      <c r="AD155" s="9" t="s">
        <v>850</v>
      </c>
      <c r="AE155" s="9" t="s">
        <v>849</v>
      </c>
      <c r="AH155" s="2">
        <v>10</v>
      </c>
      <c r="AK155" s="2" t="s">
        <v>1917</v>
      </c>
      <c r="AO155" s="2" t="s">
        <v>1918</v>
      </c>
      <c r="AP155" s="5" t="str">
        <f t="shared" si="6"/>
        <v>Europe, France, FR, Bretagne, Ille-et-Vilaine, Rennes, Campus Institut Agro</v>
      </c>
      <c r="AQ155" s="3" t="s">
        <v>1919</v>
      </c>
      <c r="AR155" s="3" t="s">
        <v>1920</v>
      </c>
      <c r="AS155" s="3" t="s">
        <v>1921</v>
      </c>
      <c r="AT155" s="3" t="s">
        <v>1922</v>
      </c>
      <c r="AU155" s="3" t="s">
        <v>1923</v>
      </c>
      <c r="AV155" s="3" t="s">
        <v>1924</v>
      </c>
      <c r="AW155" s="3" t="s">
        <v>1925</v>
      </c>
      <c r="BC155" s="2" t="s">
        <v>1926</v>
      </c>
      <c r="BF155" s="2" t="s">
        <v>1927</v>
      </c>
      <c r="BG155" s="2" t="s">
        <v>1928</v>
      </c>
      <c r="BO155" s="2" t="s">
        <v>1915</v>
      </c>
      <c r="BQ155" s="2">
        <v>1</v>
      </c>
      <c r="BR155" s="2">
        <v>1</v>
      </c>
      <c r="BS155" s="2" t="s">
        <v>1929</v>
      </c>
    </row>
    <row r="156" spans="2:71" s="2" customFormat="1" x14ac:dyDescent="0.35">
      <c r="B156" s="3" t="s">
        <v>1907</v>
      </c>
      <c r="C156" s="2" t="s">
        <v>1908</v>
      </c>
      <c r="D156" s="4">
        <v>44743</v>
      </c>
      <c r="F156" s="2">
        <v>2022</v>
      </c>
      <c r="G156" s="2">
        <v>7</v>
      </c>
      <c r="I156" s="4">
        <v>44743</v>
      </c>
      <c r="J156" s="2" t="s">
        <v>1909</v>
      </c>
      <c r="L156" s="2" t="s">
        <v>1910</v>
      </c>
      <c r="M156" s="1" t="str">
        <f t="shared" si="7"/>
        <v>Quercus palustris Munchh., 1770</v>
      </c>
      <c r="N156" s="1" t="str">
        <f t="shared" si="8"/>
        <v>PlantaeTracheophytaEquisetopsidaFagalesFagaceaeQuercuspalustris</v>
      </c>
      <c r="O156" s="2" t="s">
        <v>1911</v>
      </c>
      <c r="P156" s="2" t="s">
        <v>1912</v>
      </c>
      <c r="Q156" s="2" t="s">
        <v>1913</v>
      </c>
      <c r="R156" s="2" t="s">
        <v>1933</v>
      </c>
      <c r="S156" s="9" t="s">
        <v>6</v>
      </c>
      <c r="T156" s="9" t="s">
        <v>7</v>
      </c>
      <c r="U156" s="9" t="s">
        <v>337</v>
      </c>
      <c r="V156" s="9"/>
      <c r="W156" s="10" t="s">
        <v>1994</v>
      </c>
      <c r="X156" s="13" t="s">
        <v>2010</v>
      </c>
      <c r="Y156" s="9" t="s">
        <v>338</v>
      </c>
      <c r="Z156" s="10" t="s">
        <v>1915</v>
      </c>
      <c r="AB156" s="6" t="s">
        <v>1916</v>
      </c>
      <c r="AC156" s="2" t="s">
        <v>1948</v>
      </c>
      <c r="AD156" s="9" t="s">
        <v>344</v>
      </c>
      <c r="AE156" s="9" t="s">
        <v>343</v>
      </c>
      <c r="AH156" s="2">
        <v>10</v>
      </c>
      <c r="AK156" s="2" t="s">
        <v>1917</v>
      </c>
      <c r="AO156" s="2" t="s">
        <v>1918</v>
      </c>
      <c r="AP156" s="5" t="str">
        <f t="shared" si="6"/>
        <v>Europe, France, FR, Bretagne, Ille-et-Vilaine, Rennes, Campus Institut Agro</v>
      </c>
      <c r="AQ156" s="3" t="s">
        <v>1919</v>
      </c>
      <c r="AR156" s="3" t="s">
        <v>1920</v>
      </c>
      <c r="AS156" s="3" t="s">
        <v>1921</v>
      </c>
      <c r="AT156" s="3" t="s">
        <v>1922</v>
      </c>
      <c r="AU156" s="3" t="s">
        <v>1923</v>
      </c>
      <c r="AV156" s="3" t="s">
        <v>1924</v>
      </c>
      <c r="AW156" s="3" t="s">
        <v>1925</v>
      </c>
      <c r="BC156" s="2" t="s">
        <v>1926</v>
      </c>
      <c r="BF156" s="2" t="s">
        <v>1927</v>
      </c>
      <c r="BG156" s="2" t="s">
        <v>1928</v>
      </c>
      <c r="BO156" s="2" t="s">
        <v>1915</v>
      </c>
      <c r="BQ156" s="2">
        <v>1</v>
      </c>
      <c r="BR156" s="2">
        <v>1</v>
      </c>
      <c r="BS156" s="2" t="s">
        <v>1929</v>
      </c>
    </row>
    <row r="157" spans="2:71" s="2" customFormat="1" x14ac:dyDescent="0.35">
      <c r="B157" s="3" t="s">
        <v>1907</v>
      </c>
      <c r="C157" s="2" t="s">
        <v>1908</v>
      </c>
      <c r="D157" s="4">
        <v>44743</v>
      </c>
      <c r="F157" s="2">
        <v>2022</v>
      </c>
      <c r="G157" s="2">
        <v>7</v>
      </c>
      <c r="I157" s="4">
        <v>44743</v>
      </c>
      <c r="J157" s="2" t="s">
        <v>1909</v>
      </c>
      <c r="L157" s="2" t="s">
        <v>1910</v>
      </c>
      <c r="M157" s="1" t="str">
        <f t="shared" si="7"/>
        <v>Quercus petraea (Matt.)Liebl, 1784</v>
      </c>
      <c r="N157" s="1" t="str">
        <f t="shared" si="8"/>
        <v>PlantaeTracheophytaEquisetopsidaFagalesFagaceaeQuercuspetraea</v>
      </c>
      <c r="O157" s="2" t="s">
        <v>1911</v>
      </c>
      <c r="P157" s="2" t="s">
        <v>1912</v>
      </c>
      <c r="Q157" s="2" t="s">
        <v>1913</v>
      </c>
      <c r="R157" s="2" t="s">
        <v>1933</v>
      </c>
      <c r="S157" s="9" t="s">
        <v>6</v>
      </c>
      <c r="T157" s="9" t="s">
        <v>7</v>
      </c>
      <c r="U157" s="9" t="s">
        <v>388</v>
      </c>
      <c r="V157" s="9"/>
      <c r="W157" s="10" t="s">
        <v>1994</v>
      </c>
      <c r="X157" s="13" t="s">
        <v>2009</v>
      </c>
      <c r="Y157" s="9" t="s">
        <v>392</v>
      </c>
      <c r="Z157" s="10" t="s">
        <v>1915</v>
      </c>
      <c r="AB157" s="6" t="s">
        <v>1916</v>
      </c>
      <c r="AC157" s="2" t="s">
        <v>1961</v>
      </c>
      <c r="AD157" s="9" t="s">
        <v>424</v>
      </c>
      <c r="AE157" s="9" t="s">
        <v>423</v>
      </c>
      <c r="AH157" s="2">
        <v>10</v>
      </c>
      <c r="AK157" s="2" t="s">
        <v>1917</v>
      </c>
      <c r="AO157" s="2" t="s">
        <v>1918</v>
      </c>
      <c r="AP157" s="5" t="str">
        <f t="shared" si="6"/>
        <v>Europe, France, FR, Bretagne, Ille-et-Vilaine, Rennes, Campus Institut Agro</v>
      </c>
      <c r="AQ157" s="3" t="s">
        <v>1919</v>
      </c>
      <c r="AR157" s="3" t="s">
        <v>1920</v>
      </c>
      <c r="AS157" s="3" t="s">
        <v>1921</v>
      </c>
      <c r="AT157" s="3" t="s">
        <v>1922</v>
      </c>
      <c r="AU157" s="3" t="s">
        <v>1923</v>
      </c>
      <c r="AV157" s="3" t="s">
        <v>1924</v>
      </c>
      <c r="AW157" s="3" t="s">
        <v>1925</v>
      </c>
      <c r="BC157" s="2" t="s">
        <v>1926</v>
      </c>
      <c r="BF157" s="2" t="s">
        <v>1927</v>
      </c>
      <c r="BG157" s="2" t="s">
        <v>1928</v>
      </c>
      <c r="BO157" s="2" t="s">
        <v>1915</v>
      </c>
      <c r="BQ157" s="2">
        <v>1</v>
      </c>
      <c r="BR157" s="2">
        <v>1</v>
      </c>
      <c r="BS157" s="2" t="s">
        <v>1929</v>
      </c>
    </row>
    <row r="158" spans="2:71" s="2" customFormat="1" x14ac:dyDescent="0.35">
      <c r="B158" s="3" t="s">
        <v>1907</v>
      </c>
      <c r="C158" s="2" t="s">
        <v>1908</v>
      </c>
      <c r="D158" s="4">
        <v>44743</v>
      </c>
      <c r="F158" s="2">
        <v>2022</v>
      </c>
      <c r="G158" s="2">
        <v>7</v>
      </c>
      <c r="I158" s="4">
        <v>44743</v>
      </c>
      <c r="J158" s="2" t="s">
        <v>1909</v>
      </c>
      <c r="L158" s="2" t="s">
        <v>1910</v>
      </c>
      <c r="M158" s="1" t="str">
        <f t="shared" si="7"/>
        <v>Quercus petraea (Matt.)Liebl, 1784</v>
      </c>
      <c r="N158" s="1" t="str">
        <f t="shared" si="8"/>
        <v>PlantaeTracheophytaEquisetopsidaFagalesFagaceaeQuercuspetraea</v>
      </c>
      <c r="O158" s="2" t="s">
        <v>1911</v>
      </c>
      <c r="P158" s="2" t="s">
        <v>1912</v>
      </c>
      <c r="Q158" s="2" t="s">
        <v>1913</v>
      </c>
      <c r="R158" s="2" t="s">
        <v>1933</v>
      </c>
      <c r="S158" s="9" t="s">
        <v>6</v>
      </c>
      <c r="T158" s="9" t="s">
        <v>7</v>
      </c>
      <c r="U158" s="9" t="s">
        <v>388</v>
      </c>
      <c r="V158" s="9"/>
      <c r="W158" s="10" t="s">
        <v>1994</v>
      </c>
      <c r="X158" s="13" t="s">
        <v>2009</v>
      </c>
      <c r="Y158" s="9" t="s">
        <v>392</v>
      </c>
      <c r="Z158" s="10" t="s">
        <v>1915</v>
      </c>
      <c r="AB158" s="6" t="s">
        <v>1916</v>
      </c>
      <c r="AC158" s="2" t="s">
        <v>1961</v>
      </c>
      <c r="AD158" s="9" t="s">
        <v>426</v>
      </c>
      <c r="AE158" s="9" t="s">
        <v>425</v>
      </c>
      <c r="AH158" s="2">
        <v>10</v>
      </c>
      <c r="AK158" s="2" t="s">
        <v>1917</v>
      </c>
      <c r="AO158" s="2" t="s">
        <v>1918</v>
      </c>
      <c r="AP158" s="5" t="str">
        <f t="shared" si="6"/>
        <v>Europe, France, FR, Bretagne, Ille-et-Vilaine, Rennes, Campus Institut Agro</v>
      </c>
      <c r="AQ158" s="3" t="s">
        <v>1919</v>
      </c>
      <c r="AR158" s="3" t="s">
        <v>1920</v>
      </c>
      <c r="AS158" s="3" t="s">
        <v>1921</v>
      </c>
      <c r="AT158" s="3" t="s">
        <v>1922</v>
      </c>
      <c r="AU158" s="3" t="s">
        <v>1923</v>
      </c>
      <c r="AV158" s="3" t="s">
        <v>1924</v>
      </c>
      <c r="AW158" s="3" t="s">
        <v>1925</v>
      </c>
      <c r="BC158" s="2" t="s">
        <v>1926</v>
      </c>
      <c r="BF158" s="2" t="s">
        <v>1927</v>
      </c>
      <c r="BG158" s="2" t="s">
        <v>1928</v>
      </c>
      <c r="BO158" s="2" t="s">
        <v>1915</v>
      </c>
      <c r="BQ158" s="2">
        <v>1</v>
      </c>
      <c r="BR158" s="2">
        <v>1</v>
      </c>
      <c r="BS158" s="2" t="s">
        <v>1929</v>
      </c>
    </row>
    <row r="159" spans="2:71" s="2" customFormat="1" x14ac:dyDescent="0.35">
      <c r="B159" s="3" t="s">
        <v>1907</v>
      </c>
      <c r="C159" s="2" t="s">
        <v>1908</v>
      </c>
      <c r="D159" s="4">
        <v>44743</v>
      </c>
      <c r="F159" s="2">
        <v>2022</v>
      </c>
      <c r="G159" s="2">
        <v>7</v>
      </c>
      <c r="I159" s="4">
        <v>44743</v>
      </c>
      <c r="J159" s="2" t="s">
        <v>1909</v>
      </c>
      <c r="L159" s="2" t="s">
        <v>1910</v>
      </c>
      <c r="M159" s="1" t="str">
        <f t="shared" si="7"/>
        <v>Quercus robur L., 1753</v>
      </c>
      <c r="N159" s="1" t="str">
        <f t="shared" si="8"/>
        <v>PlantaeTracheophytaEquisetopsidaFagalesFagaceaeQuercusrobur</v>
      </c>
      <c r="O159" s="2" t="s">
        <v>1911</v>
      </c>
      <c r="P159" s="2" t="s">
        <v>1912</v>
      </c>
      <c r="Q159" s="2" t="s">
        <v>1913</v>
      </c>
      <c r="R159" s="2" t="s">
        <v>1933</v>
      </c>
      <c r="S159" s="9" t="s">
        <v>6</v>
      </c>
      <c r="T159" s="9" t="s">
        <v>7</v>
      </c>
      <c r="U159" s="9" t="s">
        <v>345</v>
      </c>
      <c r="V159" s="9"/>
      <c r="W159" s="10" t="s">
        <v>1994</v>
      </c>
      <c r="X159" s="13" t="s">
        <v>1998</v>
      </c>
      <c r="Y159" s="9" t="s">
        <v>346</v>
      </c>
      <c r="Z159" s="10" t="s">
        <v>1915</v>
      </c>
      <c r="AB159" s="6" t="s">
        <v>1916</v>
      </c>
      <c r="AC159" s="2" t="s">
        <v>1958</v>
      </c>
      <c r="AD159" s="9" t="s">
        <v>356</v>
      </c>
      <c r="AE159" s="9" t="s">
        <v>355</v>
      </c>
      <c r="AH159" s="2">
        <v>10</v>
      </c>
      <c r="AK159" s="2" t="s">
        <v>1917</v>
      </c>
      <c r="AO159" s="2" t="s">
        <v>1918</v>
      </c>
      <c r="AP159" s="5" t="str">
        <f t="shared" si="6"/>
        <v>Europe, France, FR, Bretagne, Ille-et-Vilaine, Rennes, Campus Institut Agro</v>
      </c>
      <c r="AQ159" s="3" t="s">
        <v>1919</v>
      </c>
      <c r="AR159" s="3" t="s">
        <v>1920</v>
      </c>
      <c r="AS159" s="3" t="s">
        <v>1921</v>
      </c>
      <c r="AT159" s="3" t="s">
        <v>1922</v>
      </c>
      <c r="AU159" s="3" t="s">
        <v>1923</v>
      </c>
      <c r="AV159" s="3" t="s">
        <v>1924</v>
      </c>
      <c r="AW159" s="3" t="s">
        <v>1925</v>
      </c>
      <c r="BC159" s="2" t="s">
        <v>1926</v>
      </c>
      <c r="BF159" s="2" t="s">
        <v>1927</v>
      </c>
      <c r="BG159" s="2" t="s">
        <v>1928</v>
      </c>
      <c r="BO159" s="2" t="s">
        <v>1915</v>
      </c>
      <c r="BQ159" s="2">
        <v>1</v>
      </c>
      <c r="BR159" s="2">
        <v>1</v>
      </c>
      <c r="BS159" s="2" t="s">
        <v>1929</v>
      </c>
    </row>
    <row r="160" spans="2:71" s="2" customFormat="1" x14ac:dyDescent="0.35">
      <c r="B160" s="3" t="s">
        <v>1907</v>
      </c>
      <c r="C160" s="2" t="s">
        <v>1908</v>
      </c>
      <c r="D160" s="4">
        <v>44743</v>
      </c>
      <c r="F160" s="2">
        <v>2022</v>
      </c>
      <c r="G160" s="2">
        <v>7</v>
      </c>
      <c r="I160" s="4">
        <v>44743</v>
      </c>
      <c r="J160" s="2" t="s">
        <v>1909</v>
      </c>
      <c r="L160" s="2" t="s">
        <v>1910</v>
      </c>
      <c r="M160" s="1" t="str">
        <f t="shared" si="7"/>
        <v>Ilex aquifolium L., 1753</v>
      </c>
      <c r="N160" s="1" t="str">
        <f t="shared" si="8"/>
        <v>PlantaeTracheophytaEquisetopsidaAquifolialesAquifoliaceaeIlexaquifolium</v>
      </c>
      <c r="O160" s="2" t="s">
        <v>1911</v>
      </c>
      <c r="P160" s="2" t="s">
        <v>1912</v>
      </c>
      <c r="Q160" s="2" t="s">
        <v>1913</v>
      </c>
      <c r="R160" s="2" t="s">
        <v>1936</v>
      </c>
      <c r="S160" s="9" t="s">
        <v>907</v>
      </c>
      <c r="T160" s="9" t="s">
        <v>908</v>
      </c>
      <c r="U160" s="9" t="s">
        <v>909</v>
      </c>
      <c r="V160" s="9"/>
      <c r="W160" s="10" t="s">
        <v>1994</v>
      </c>
      <c r="X160" s="13" t="s">
        <v>1998</v>
      </c>
      <c r="Y160" s="9" t="s">
        <v>917</v>
      </c>
      <c r="Z160" s="10" t="s">
        <v>1915</v>
      </c>
      <c r="AB160" s="6" t="s">
        <v>1916</v>
      </c>
      <c r="AC160" s="2" t="s">
        <v>2002</v>
      </c>
      <c r="AD160" s="9" t="s">
        <v>919</v>
      </c>
      <c r="AE160" s="9" t="s">
        <v>918</v>
      </c>
      <c r="AH160" s="2">
        <v>10</v>
      </c>
      <c r="AK160" s="2" t="s">
        <v>1917</v>
      </c>
      <c r="AO160" s="2" t="s">
        <v>1918</v>
      </c>
      <c r="AP160" s="5" t="str">
        <f t="shared" si="6"/>
        <v>Europe, France, FR, Bretagne, Ille-et-Vilaine, Rennes, Campus Institut Agro</v>
      </c>
      <c r="AQ160" s="3" t="s">
        <v>1919</v>
      </c>
      <c r="AR160" s="3" t="s">
        <v>1920</v>
      </c>
      <c r="AS160" s="3" t="s">
        <v>1921</v>
      </c>
      <c r="AT160" s="3" t="s">
        <v>1922</v>
      </c>
      <c r="AU160" s="3" t="s">
        <v>1923</v>
      </c>
      <c r="AV160" s="3" t="s">
        <v>1924</v>
      </c>
      <c r="AW160" s="3" t="s">
        <v>1925</v>
      </c>
      <c r="BC160" s="2" t="s">
        <v>1926</v>
      </c>
      <c r="BF160" s="2" t="s">
        <v>1927</v>
      </c>
      <c r="BG160" s="2" t="s">
        <v>1928</v>
      </c>
      <c r="BO160" s="2" t="s">
        <v>1915</v>
      </c>
      <c r="BQ160" s="2">
        <v>1</v>
      </c>
      <c r="BR160" s="2">
        <v>1</v>
      </c>
      <c r="BS160" s="2" t="s">
        <v>1929</v>
      </c>
    </row>
    <row r="161" spans="2:71" s="2" customFormat="1" x14ac:dyDescent="0.35">
      <c r="B161" s="3" t="s">
        <v>1907</v>
      </c>
      <c r="C161" s="2" t="s">
        <v>1908</v>
      </c>
      <c r="D161" s="4">
        <v>44743</v>
      </c>
      <c r="F161" s="2">
        <v>2022</v>
      </c>
      <c r="G161" s="2">
        <v>7</v>
      </c>
      <c r="I161" s="4">
        <v>44743</v>
      </c>
      <c r="J161" s="2" t="s">
        <v>1909</v>
      </c>
      <c r="L161" s="2" t="s">
        <v>1910</v>
      </c>
      <c r="M161" s="1" t="str">
        <f t="shared" si="7"/>
        <v>Sorbus aucuparia L., 1753</v>
      </c>
      <c r="N161" s="1" t="str">
        <f t="shared" si="8"/>
        <v>PlantaeTracheophytaEquisetopsidaRosales RosaceaeSorbusaucuparia</v>
      </c>
      <c r="O161" s="2" t="s">
        <v>1911</v>
      </c>
      <c r="P161" s="2" t="s">
        <v>1912</v>
      </c>
      <c r="Q161" s="3" t="s">
        <v>1913</v>
      </c>
      <c r="R161" s="3" t="s">
        <v>2041</v>
      </c>
      <c r="S161" s="9" t="s">
        <v>29</v>
      </c>
      <c r="T161" s="9" t="s">
        <v>30</v>
      </c>
      <c r="U161" s="9" t="s">
        <v>1664</v>
      </c>
      <c r="V161" s="9"/>
      <c r="W161" s="10" t="s">
        <v>1994</v>
      </c>
      <c r="X161" s="2" t="s">
        <v>1998</v>
      </c>
      <c r="Y161" s="9" t="s">
        <v>1665</v>
      </c>
      <c r="Z161" s="10" t="s">
        <v>1915</v>
      </c>
      <c r="AB161" s="6" t="s">
        <v>1916</v>
      </c>
      <c r="AC161" s="2" t="s">
        <v>2088</v>
      </c>
      <c r="AD161" s="9" t="s">
        <v>1667</v>
      </c>
      <c r="AE161" s="9" t="s">
        <v>1666</v>
      </c>
      <c r="AH161" s="2">
        <v>10</v>
      </c>
      <c r="AK161" s="2" t="s">
        <v>1917</v>
      </c>
      <c r="AO161" s="2" t="s">
        <v>1918</v>
      </c>
      <c r="AP161" s="5" t="str">
        <f t="shared" si="6"/>
        <v>Europe, France, FR, Bretagne, Ille-et-Vilaine, Rennes, Campus Institut Agro</v>
      </c>
      <c r="AQ161" s="3" t="s">
        <v>1919</v>
      </c>
      <c r="AR161" s="3" t="s">
        <v>1920</v>
      </c>
      <c r="AS161" s="3" t="s">
        <v>1921</v>
      </c>
      <c r="AT161" s="3" t="s">
        <v>1922</v>
      </c>
      <c r="AU161" s="3" t="s">
        <v>1923</v>
      </c>
      <c r="AV161" s="3" t="s">
        <v>1924</v>
      </c>
      <c r="AW161" s="3" t="s">
        <v>1925</v>
      </c>
      <c r="BC161" s="2" t="s">
        <v>1926</v>
      </c>
      <c r="BF161" s="2" t="s">
        <v>1927</v>
      </c>
      <c r="BG161" s="2" t="s">
        <v>1928</v>
      </c>
      <c r="BO161" s="2" t="s">
        <v>1915</v>
      </c>
      <c r="BQ161" s="2">
        <v>1</v>
      </c>
      <c r="BR161" s="2">
        <v>1</v>
      </c>
      <c r="BS161" s="2" t="s">
        <v>1929</v>
      </c>
    </row>
    <row r="162" spans="2:71" s="2" customFormat="1" x14ac:dyDescent="0.35">
      <c r="B162" s="3" t="s">
        <v>1907</v>
      </c>
      <c r="C162" s="2" t="s">
        <v>1908</v>
      </c>
      <c r="D162" s="4">
        <v>44743</v>
      </c>
      <c r="F162" s="2">
        <v>2022</v>
      </c>
      <c r="G162" s="2">
        <v>7</v>
      </c>
      <c r="I162" s="4">
        <v>44743</v>
      </c>
      <c r="J162" s="2" t="s">
        <v>1909</v>
      </c>
      <c r="L162" s="2" t="s">
        <v>1910</v>
      </c>
      <c r="M162" s="1" t="str">
        <f t="shared" si="7"/>
        <v>Sambucus nigra L., 1753</v>
      </c>
      <c r="N162" s="1" t="str">
        <f t="shared" si="8"/>
        <v>PlantaeTracheophytaSpermatophytaDipsacalesAdoxaceaeSambucusnigra</v>
      </c>
      <c r="O162" s="2" t="s">
        <v>1911</v>
      </c>
      <c r="P162" s="2" t="s">
        <v>1912</v>
      </c>
      <c r="Q162" s="2" t="s">
        <v>2000</v>
      </c>
      <c r="R162" s="2" t="s">
        <v>2001</v>
      </c>
      <c r="S162" s="9" t="s">
        <v>1671</v>
      </c>
      <c r="T162" s="9" t="s">
        <v>1672</v>
      </c>
      <c r="U162" s="9" t="s">
        <v>1175</v>
      </c>
      <c r="V162" s="9"/>
      <c r="W162" s="10" t="s">
        <v>1994</v>
      </c>
      <c r="X162" t="s">
        <v>1998</v>
      </c>
      <c r="Y162" s="9" t="s">
        <v>1673</v>
      </c>
      <c r="Z162" s="10" t="s">
        <v>1915</v>
      </c>
      <c r="AB162" s="6" t="s">
        <v>1916</v>
      </c>
      <c r="AC162" s="2" t="s">
        <v>1946</v>
      </c>
      <c r="AD162" s="9" t="s">
        <v>1681</v>
      </c>
      <c r="AE162" s="9" t="s">
        <v>1680</v>
      </c>
      <c r="AH162" s="2">
        <v>10</v>
      </c>
      <c r="AK162" s="2" t="s">
        <v>1917</v>
      </c>
      <c r="AO162" s="2" t="s">
        <v>1918</v>
      </c>
      <c r="AP162" s="5" t="str">
        <f t="shared" si="6"/>
        <v>Europe, France, FR, Bretagne, Ille-et-Vilaine, Rennes, Campus Institut Agro</v>
      </c>
      <c r="AQ162" s="3" t="s">
        <v>1919</v>
      </c>
      <c r="AR162" s="3" t="s">
        <v>1920</v>
      </c>
      <c r="AS162" s="3" t="s">
        <v>1921</v>
      </c>
      <c r="AT162" s="3" t="s">
        <v>1922</v>
      </c>
      <c r="AU162" s="3" t="s">
        <v>1923</v>
      </c>
      <c r="AV162" s="3" t="s">
        <v>1924</v>
      </c>
      <c r="AW162" s="3" t="s">
        <v>1925</v>
      </c>
      <c r="BC162" s="2" t="s">
        <v>1926</v>
      </c>
      <c r="BF162" s="2" t="s">
        <v>1927</v>
      </c>
      <c r="BG162" s="2" t="s">
        <v>1928</v>
      </c>
      <c r="BO162" s="2" t="s">
        <v>1915</v>
      </c>
      <c r="BQ162" s="2">
        <v>1</v>
      </c>
      <c r="BR162" s="2">
        <v>1</v>
      </c>
      <c r="BS162" s="2" t="s">
        <v>1929</v>
      </c>
    </row>
    <row r="163" spans="2:71" s="2" customFormat="1" x14ac:dyDescent="0.35">
      <c r="B163" s="3" t="s">
        <v>1907</v>
      </c>
      <c r="C163" s="2" t="s">
        <v>1908</v>
      </c>
      <c r="D163" s="4">
        <v>44743</v>
      </c>
      <c r="F163" s="2">
        <v>2022</v>
      </c>
      <c r="G163" s="2">
        <v>7</v>
      </c>
      <c r="I163" s="4">
        <v>44743</v>
      </c>
      <c r="J163" s="2" t="s">
        <v>1909</v>
      </c>
      <c r="L163" s="2" t="s">
        <v>1910</v>
      </c>
      <c r="M163" s="1" t="str">
        <f t="shared" si="7"/>
        <v xml:space="preserve">Acer Acer sp. </v>
      </c>
      <c r="N163" s="1" t="str">
        <f t="shared" si="8"/>
        <v>PlantaeTracheophytaEquisetopsidaSapindalesSapindaceaeAcerAcer sp.</v>
      </c>
      <c r="O163" s="2" t="s">
        <v>1911</v>
      </c>
      <c r="P163" s="2" t="s">
        <v>1912</v>
      </c>
      <c r="Q163" s="3" t="s">
        <v>1913</v>
      </c>
      <c r="R163" s="3" t="s">
        <v>2019</v>
      </c>
      <c r="S163" s="9" t="s">
        <v>151</v>
      </c>
      <c r="T163" s="9" t="s">
        <v>152</v>
      </c>
      <c r="U163" s="9" t="s">
        <v>718</v>
      </c>
      <c r="V163" s="9"/>
      <c r="W163" s="10" t="s">
        <v>1994</v>
      </c>
      <c r="X163" s="25"/>
      <c r="Y163" s="9" t="s">
        <v>719</v>
      </c>
      <c r="Z163" s="10" t="s">
        <v>1915</v>
      </c>
      <c r="AB163" s="6" t="s">
        <v>1916</v>
      </c>
      <c r="AC163" s="24"/>
      <c r="AD163" s="9" t="s">
        <v>721</v>
      </c>
      <c r="AE163" s="9" t="s">
        <v>720</v>
      </c>
      <c r="AH163" s="2">
        <v>10</v>
      </c>
      <c r="AK163" s="2" t="s">
        <v>1917</v>
      </c>
      <c r="AO163" s="2" t="s">
        <v>1918</v>
      </c>
      <c r="AP163" s="5" t="str">
        <f t="shared" si="6"/>
        <v>Europe, France, FR, Bretagne, Ille-et-Vilaine, Rennes, Campus Institut Agro</v>
      </c>
      <c r="AQ163" s="3" t="s">
        <v>1919</v>
      </c>
      <c r="AR163" s="3" t="s">
        <v>1920</v>
      </c>
      <c r="AS163" s="3" t="s">
        <v>1921</v>
      </c>
      <c r="AT163" s="3" t="s">
        <v>1922</v>
      </c>
      <c r="AU163" s="3" t="s">
        <v>1923</v>
      </c>
      <c r="AV163" s="3" t="s">
        <v>1924</v>
      </c>
      <c r="AW163" s="3" t="s">
        <v>1925</v>
      </c>
      <c r="BC163" s="2" t="s">
        <v>1926</v>
      </c>
      <c r="BF163" s="2" t="s">
        <v>1927</v>
      </c>
      <c r="BG163" s="2" t="s">
        <v>1928</v>
      </c>
      <c r="BO163" s="2" t="s">
        <v>1915</v>
      </c>
      <c r="BQ163" s="2">
        <v>1</v>
      </c>
      <c r="BR163" s="2">
        <v>1</v>
      </c>
      <c r="BS163" s="2" t="s">
        <v>1929</v>
      </c>
    </row>
    <row r="164" spans="2:71" s="2" customFormat="1" x14ac:dyDescent="0.35">
      <c r="B164" s="3" t="s">
        <v>1907</v>
      </c>
      <c r="C164" s="2" t="s">
        <v>1908</v>
      </c>
      <c r="D164" s="4">
        <v>44743</v>
      </c>
      <c r="F164" s="2">
        <v>2022</v>
      </c>
      <c r="G164" s="2">
        <v>7</v>
      </c>
      <c r="I164" s="4">
        <v>44743</v>
      </c>
      <c r="J164" s="2" t="s">
        <v>1909</v>
      </c>
      <c r="L164" s="2" t="s">
        <v>1910</v>
      </c>
      <c r="M164" s="1" t="str">
        <f t="shared" si="7"/>
        <v>Acer pseudoplatanus L., 1753</v>
      </c>
      <c r="N164" s="1" t="str">
        <f t="shared" si="8"/>
        <v>PlantaeTracheophytaEquisetopsidaSapindalesSapindaceaeAcerpseudoplatanus</v>
      </c>
      <c r="O164" s="2" t="s">
        <v>1911</v>
      </c>
      <c r="P164" s="2" t="s">
        <v>1912</v>
      </c>
      <c r="Q164" s="3" t="s">
        <v>1913</v>
      </c>
      <c r="R164" s="3" t="s">
        <v>2019</v>
      </c>
      <c r="S164" s="9" t="s">
        <v>151</v>
      </c>
      <c r="T164" s="9" t="s">
        <v>152</v>
      </c>
      <c r="U164" s="9" t="s">
        <v>722</v>
      </c>
      <c r="V164" s="9"/>
      <c r="W164" s="10" t="s">
        <v>1994</v>
      </c>
      <c r="X164" s="2" t="s">
        <v>1998</v>
      </c>
      <c r="Y164" s="9" t="s">
        <v>723</v>
      </c>
      <c r="Z164" s="10" t="s">
        <v>1915</v>
      </c>
      <c r="AB164" s="6" t="s">
        <v>1916</v>
      </c>
      <c r="AC164" s="2" t="s">
        <v>2057</v>
      </c>
      <c r="AD164" s="9" t="s">
        <v>767</v>
      </c>
      <c r="AE164" s="9" t="s">
        <v>766</v>
      </c>
      <c r="AH164" s="2">
        <v>10</v>
      </c>
      <c r="AK164" s="2" t="s">
        <v>1917</v>
      </c>
      <c r="AO164" s="2" t="s">
        <v>1918</v>
      </c>
      <c r="AP164" s="5" t="str">
        <f t="shared" si="6"/>
        <v>Europe, France, FR, Bretagne, Ille-et-Vilaine, Rennes, Campus Institut Agro</v>
      </c>
      <c r="AQ164" s="3" t="s">
        <v>1919</v>
      </c>
      <c r="AR164" s="3" t="s">
        <v>1920</v>
      </c>
      <c r="AS164" s="3" t="s">
        <v>1921</v>
      </c>
      <c r="AT164" s="3" t="s">
        <v>1922</v>
      </c>
      <c r="AU164" s="3" t="s">
        <v>1923</v>
      </c>
      <c r="AV164" s="3" t="s">
        <v>1924</v>
      </c>
      <c r="AW164" s="3" t="s">
        <v>1925</v>
      </c>
      <c r="BC164" s="2" t="s">
        <v>1926</v>
      </c>
      <c r="BF164" s="2" t="s">
        <v>1927</v>
      </c>
      <c r="BG164" s="2" t="s">
        <v>1928</v>
      </c>
      <c r="BO164" s="2" t="s">
        <v>1915</v>
      </c>
      <c r="BQ164" s="2">
        <v>1</v>
      </c>
      <c r="BR164" s="2">
        <v>1</v>
      </c>
      <c r="BS164" s="2" t="s">
        <v>1929</v>
      </c>
    </row>
    <row r="165" spans="2:71" s="2" customFormat="1" x14ac:dyDescent="0.35">
      <c r="B165" s="3" t="s">
        <v>1907</v>
      </c>
      <c r="C165" s="2" t="s">
        <v>1908</v>
      </c>
      <c r="D165" s="4">
        <v>44743</v>
      </c>
      <c r="F165" s="2">
        <v>2022</v>
      </c>
      <c r="G165" s="2">
        <v>7</v>
      </c>
      <c r="I165" s="4">
        <v>44743</v>
      </c>
      <c r="J165" s="2" t="s">
        <v>1909</v>
      </c>
      <c r="L165" s="2" t="s">
        <v>1910</v>
      </c>
      <c r="M165" s="1" t="str">
        <f t="shared" si="7"/>
        <v>Phillyrea latifora L., 1753</v>
      </c>
      <c r="N165" s="1" t="str">
        <f t="shared" si="8"/>
        <v>PlantaeTracheophytaEquisetopsidaLamialesOleaceaePhillyrealatifora</v>
      </c>
      <c r="O165" s="2" t="s">
        <v>1911</v>
      </c>
      <c r="P165" s="2" t="s">
        <v>1912</v>
      </c>
      <c r="Q165" s="2" t="s">
        <v>1913</v>
      </c>
      <c r="R165" s="2" t="s">
        <v>1914</v>
      </c>
      <c r="S165" s="9" t="s">
        <v>841</v>
      </c>
      <c r="T165" s="9" t="s">
        <v>842</v>
      </c>
      <c r="U165" s="9" t="s">
        <v>843</v>
      </c>
      <c r="V165" s="9"/>
      <c r="W165" s="10" t="s">
        <v>1994</v>
      </c>
      <c r="X165" s="13" t="s">
        <v>1998</v>
      </c>
      <c r="Y165" s="9" t="s">
        <v>844</v>
      </c>
      <c r="Z165" s="10" t="s">
        <v>1915</v>
      </c>
      <c r="AB165" s="6" t="s">
        <v>1916</v>
      </c>
      <c r="AC165" s="2" t="s">
        <v>1979</v>
      </c>
      <c r="AD165" s="9" t="s">
        <v>846</v>
      </c>
      <c r="AE165" s="9" t="s">
        <v>845</v>
      </c>
      <c r="AH165" s="2">
        <v>10</v>
      </c>
      <c r="AK165" s="2" t="s">
        <v>1917</v>
      </c>
      <c r="AO165" s="2" t="s">
        <v>1918</v>
      </c>
      <c r="AP165" s="5" t="str">
        <f t="shared" si="6"/>
        <v>Europe, France, FR, Bretagne, Ille-et-Vilaine, Rennes, Campus Institut Agro</v>
      </c>
      <c r="AQ165" s="3" t="s">
        <v>1919</v>
      </c>
      <c r="AR165" s="3" t="s">
        <v>1920</v>
      </c>
      <c r="AS165" s="3" t="s">
        <v>1921</v>
      </c>
      <c r="AT165" s="3" t="s">
        <v>1922</v>
      </c>
      <c r="AU165" s="3" t="s">
        <v>1923</v>
      </c>
      <c r="AV165" s="3" t="s">
        <v>1924</v>
      </c>
      <c r="AW165" s="3" t="s">
        <v>1925</v>
      </c>
      <c r="BC165" s="2" t="s">
        <v>1926</v>
      </c>
      <c r="BF165" s="2" t="s">
        <v>1927</v>
      </c>
      <c r="BG165" s="2" t="s">
        <v>1928</v>
      </c>
      <c r="BO165" s="2" t="s">
        <v>1915</v>
      </c>
      <c r="BQ165" s="2">
        <v>1</v>
      </c>
      <c r="BR165" s="2">
        <v>1</v>
      </c>
      <c r="BS165" s="2" t="s">
        <v>1929</v>
      </c>
    </row>
    <row r="166" spans="2:71" s="2" customFormat="1" x14ac:dyDescent="0.35">
      <c r="B166" s="3" t="s">
        <v>1907</v>
      </c>
      <c r="C166" s="2" t="s">
        <v>1908</v>
      </c>
      <c r="D166" s="4">
        <v>44743</v>
      </c>
      <c r="F166" s="2">
        <v>2022</v>
      </c>
      <c r="G166" s="2">
        <v>7</v>
      </c>
      <c r="I166" s="4">
        <v>44743</v>
      </c>
      <c r="J166" s="2" t="s">
        <v>1909</v>
      </c>
      <c r="L166" s="2" t="s">
        <v>1910</v>
      </c>
      <c r="M166" s="1" t="str">
        <f t="shared" si="7"/>
        <v>Fraxinus excelsior L., 1753</v>
      </c>
      <c r="N166" s="1" t="str">
        <f t="shared" si="8"/>
        <v>PlantaeTracheophytaEquisetopsidaLamialesOleaceaeFraxinusexcelsior</v>
      </c>
      <c r="O166" s="2" t="s">
        <v>1911</v>
      </c>
      <c r="P166" s="2" t="s">
        <v>1912</v>
      </c>
      <c r="Q166" s="2" t="s">
        <v>1913</v>
      </c>
      <c r="R166" s="2" t="s">
        <v>1914</v>
      </c>
      <c r="S166" s="9" t="s">
        <v>841</v>
      </c>
      <c r="T166" s="9" t="s">
        <v>847</v>
      </c>
      <c r="U166" s="9" t="s">
        <v>855</v>
      </c>
      <c r="V166" s="9"/>
      <c r="W166" s="10" t="s">
        <v>1994</v>
      </c>
      <c r="X166" s="13" t="s">
        <v>1998</v>
      </c>
      <c r="Y166" s="9" t="s">
        <v>856</v>
      </c>
      <c r="Z166" s="10" t="s">
        <v>1915</v>
      </c>
      <c r="AB166" s="6" t="s">
        <v>1916</v>
      </c>
      <c r="AC166" s="2" t="s">
        <v>2021</v>
      </c>
      <c r="AD166" s="9" t="s">
        <v>876</v>
      </c>
      <c r="AE166" s="9" t="s">
        <v>875</v>
      </c>
      <c r="AH166" s="2">
        <v>10</v>
      </c>
      <c r="AK166" s="2" t="s">
        <v>1917</v>
      </c>
      <c r="AO166" s="2" t="s">
        <v>1918</v>
      </c>
      <c r="AP166" s="5" t="str">
        <f t="shared" si="6"/>
        <v>Europe, France, FR, Bretagne, Ille-et-Vilaine, Rennes, Campus Institut Agro</v>
      </c>
      <c r="AQ166" s="3" t="s">
        <v>1919</v>
      </c>
      <c r="AR166" s="3" t="s">
        <v>1920</v>
      </c>
      <c r="AS166" s="3" t="s">
        <v>1921</v>
      </c>
      <c r="AT166" s="3" t="s">
        <v>1922</v>
      </c>
      <c r="AU166" s="3" t="s">
        <v>1923</v>
      </c>
      <c r="AV166" s="3" t="s">
        <v>1924</v>
      </c>
      <c r="AW166" s="3" t="s">
        <v>1925</v>
      </c>
      <c r="BC166" s="2" t="s">
        <v>1926</v>
      </c>
      <c r="BF166" s="2" t="s">
        <v>1927</v>
      </c>
      <c r="BG166" s="2" t="s">
        <v>1928</v>
      </c>
      <c r="BO166" s="2" t="s">
        <v>1915</v>
      </c>
      <c r="BQ166" s="2">
        <v>1</v>
      </c>
      <c r="BR166" s="2">
        <v>1</v>
      </c>
      <c r="BS166" s="2" t="s">
        <v>1929</v>
      </c>
    </row>
    <row r="167" spans="2:71" s="2" customFormat="1" x14ac:dyDescent="0.35">
      <c r="B167" s="3" t="s">
        <v>1907</v>
      </c>
      <c r="C167" s="2" t="s">
        <v>1908</v>
      </c>
      <c r="D167" s="4">
        <v>44743</v>
      </c>
      <c r="F167" s="2">
        <v>2022</v>
      </c>
      <c r="G167" s="2">
        <v>7</v>
      </c>
      <c r="I167" s="4">
        <v>44743</v>
      </c>
      <c r="J167" s="2" t="s">
        <v>1909</v>
      </c>
      <c r="L167" s="2" t="s">
        <v>1910</v>
      </c>
      <c r="M167" s="1" t="str">
        <f t="shared" si="7"/>
        <v>Prunus laurocerasus L., 1753</v>
      </c>
      <c r="N167" s="1" t="str">
        <f t="shared" si="8"/>
        <v>PlantaeTracheophytaEquisetopsidaRosalesRosaceaePrunuslaurocerasus</v>
      </c>
      <c r="O167" s="2" t="s">
        <v>1911</v>
      </c>
      <c r="P167" s="2" t="s">
        <v>1912</v>
      </c>
      <c r="Q167" s="20" t="s">
        <v>1913</v>
      </c>
      <c r="R167" s="1" t="s">
        <v>1932</v>
      </c>
      <c r="S167" s="9" t="s">
        <v>29</v>
      </c>
      <c r="T167" s="9" t="s">
        <v>178</v>
      </c>
      <c r="U167" s="9" t="s">
        <v>989</v>
      </c>
      <c r="V167" s="9" t="s">
        <v>1830</v>
      </c>
      <c r="W167" s="10" t="s">
        <v>1995</v>
      </c>
      <c r="X167" s="13" t="s">
        <v>1998</v>
      </c>
      <c r="Y167" s="9" t="s">
        <v>990</v>
      </c>
      <c r="Z167" s="10" t="s">
        <v>1915</v>
      </c>
      <c r="AB167" s="6" t="s">
        <v>1916</v>
      </c>
      <c r="AC167" s="2" t="s">
        <v>1947</v>
      </c>
      <c r="AD167" s="9" t="s">
        <v>998</v>
      </c>
      <c r="AE167" s="9" t="s">
        <v>997</v>
      </c>
      <c r="AH167" s="2">
        <v>10</v>
      </c>
      <c r="AK167" s="2" t="s">
        <v>1917</v>
      </c>
      <c r="AO167" s="2" t="s">
        <v>1918</v>
      </c>
      <c r="AP167" s="5" t="str">
        <f t="shared" si="6"/>
        <v>Europe, France, FR, Bretagne, Ille-et-Vilaine, Rennes, Campus Institut Agro</v>
      </c>
      <c r="AQ167" s="3" t="s">
        <v>1919</v>
      </c>
      <c r="AR167" s="3" t="s">
        <v>1920</v>
      </c>
      <c r="AS167" s="3" t="s">
        <v>1921</v>
      </c>
      <c r="AT167" s="3" t="s">
        <v>1922</v>
      </c>
      <c r="AU167" s="3" t="s">
        <v>1923</v>
      </c>
      <c r="AV167" s="3" t="s">
        <v>1924</v>
      </c>
      <c r="AW167" s="3" t="s">
        <v>1925</v>
      </c>
      <c r="BC167" s="2" t="s">
        <v>1926</v>
      </c>
      <c r="BF167" s="2" t="s">
        <v>1927</v>
      </c>
      <c r="BG167" s="2" t="s">
        <v>1928</v>
      </c>
      <c r="BO167" s="2" t="s">
        <v>1915</v>
      </c>
      <c r="BQ167" s="2">
        <v>1</v>
      </c>
      <c r="BR167" s="2">
        <v>1</v>
      </c>
      <c r="BS167" s="2" t="s">
        <v>1929</v>
      </c>
    </row>
    <row r="168" spans="2:71" s="2" customFormat="1" x14ac:dyDescent="0.35">
      <c r="B168" s="3" t="s">
        <v>1907</v>
      </c>
      <c r="C168" s="2" t="s">
        <v>1908</v>
      </c>
      <c r="D168" s="4">
        <v>44743</v>
      </c>
      <c r="F168" s="2">
        <v>2022</v>
      </c>
      <c r="G168" s="2">
        <v>7</v>
      </c>
      <c r="I168" s="4">
        <v>44743</v>
      </c>
      <c r="J168" s="2" t="s">
        <v>1909</v>
      </c>
      <c r="L168" s="2" t="s">
        <v>1910</v>
      </c>
      <c r="M168" s="1" t="str">
        <f t="shared" si="7"/>
        <v>Sambucus nigra L., 1753</v>
      </c>
      <c r="N168" s="1" t="str">
        <f t="shared" si="8"/>
        <v>PlantaeTracheophytaMagnoliopsidaDipsacalesViburnaceaeSambucusnigra</v>
      </c>
      <c r="O168" s="2" t="s">
        <v>1911</v>
      </c>
      <c r="P168" s="2" t="s">
        <v>1912</v>
      </c>
      <c r="Q168" s="3" t="s">
        <v>2045</v>
      </c>
      <c r="R168" s="3" t="s">
        <v>2001</v>
      </c>
      <c r="S168" s="9" t="s">
        <v>1682</v>
      </c>
      <c r="T168" s="9" t="s">
        <v>1672</v>
      </c>
      <c r="U168" s="9" t="s">
        <v>1175</v>
      </c>
      <c r="V168" s="9"/>
      <c r="W168" s="10" t="s">
        <v>1994</v>
      </c>
      <c r="X168" s="13" t="s">
        <v>1998</v>
      </c>
      <c r="Y168" s="9" t="s">
        <v>1673</v>
      </c>
      <c r="Z168" s="10" t="s">
        <v>1915</v>
      </c>
      <c r="AB168" s="6" t="s">
        <v>1916</v>
      </c>
      <c r="AC168" s="2" t="s">
        <v>1946</v>
      </c>
      <c r="AD168" s="9" t="s">
        <v>1684</v>
      </c>
      <c r="AE168" s="9" t="s">
        <v>1683</v>
      </c>
      <c r="AH168" s="2">
        <v>10</v>
      </c>
      <c r="AK168" s="2" t="s">
        <v>1917</v>
      </c>
      <c r="AO168" s="2" t="s">
        <v>1918</v>
      </c>
      <c r="AP168" s="5" t="str">
        <f t="shared" si="6"/>
        <v>Europe, France, FR, Bretagne, Ille-et-Vilaine, Rennes, Campus Institut Agro</v>
      </c>
      <c r="AQ168" s="3" t="s">
        <v>1919</v>
      </c>
      <c r="AR168" s="3" t="s">
        <v>1920</v>
      </c>
      <c r="AS168" s="3" t="s">
        <v>1921</v>
      </c>
      <c r="AT168" s="3" t="s">
        <v>1922</v>
      </c>
      <c r="AU168" s="3" t="s">
        <v>1923</v>
      </c>
      <c r="AV168" s="3" t="s">
        <v>1924</v>
      </c>
      <c r="AW168" s="3" t="s">
        <v>1925</v>
      </c>
      <c r="BC168" s="2" t="s">
        <v>1926</v>
      </c>
      <c r="BF168" s="2" t="s">
        <v>1927</v>
      </c>
      <c r="BG168" s="2" t="s">
        <v>1928</v>
      </c>
      <c r="BO168" s="2" t="s">
        <v>1915</v>
      </c>
      <c r="BQ168" s="2">
        <v>1</v>
      </c>
      <c r="BR168" s="2">
        <v>1</v>
      </c>
      <c r="BS168" s="2" t="s">
        <v>1929</v>
      </c>
    </row>
    <row r="169" spans="2:71" s="2" customFormat="1" x14ac:dyDescent="0.35">
      <c r="B169" s="3" t="s">
        <v>1907</v>
      </c>
      <c r="C169" s="2" t="s">
        <v>1908</v>
      </c>
      <c r="D169" s="4">
        <v>44743</v>
      </c>
      <c r="F169" s="2">
        <v>2022</v>
      </c>
      <c r="G169" s="2">
        <v>7</v>
      </c>
      <c r="I169" s="4">
        <v>44743</v>
      </c>
      <c r="J169" s="2" t="s">
        <v>1909</v>
      </c>
      <c r="L169" s="2" t="s">
        <v>1910</v>
      </c>
      <c r="M169" s="1" t="str">
        <f t="shared" si="7"/>
        <v>Ilex aquifolium L., 1753</v>
      </c>
      <c r="N169" s="1" t="str">
        <f t="shared" si="8"/>
        <v>PlantaeTracheophytaEquisetopsidaAquifolialesAquifoliaceaeIlexaquifolium</v>
      </c>
      <c r="O169" s="2" t="s">
        <v>1911</v>
      </c>
      <c r="P169" s="2" t="s">
        <v>1912</v>
      </c>
      <c r="Q169" s="2" t="s">
        <v>1913</v>
      </c>
      <c r="R169" s="2" t="s">
        <v>1936</v>
      </c>
      <c r="S169" s="9" t="s">
        <v>907</v>
      </c>
      <c r="T169" s="9" t="s">
        <v>908</v>
      </c>
      <c r="U169" s="9" t="s">
        <v>909</v>
      </c>
      <c r="V169" s="9"/>
      <c r="W169" s="10" t="s">
        <v>1994</v>
      </c>
      <c r="X169" s="13" t="s">
        <v>1998</v>
      </c>
      <c r="Y169" s="9" t="s">
        <v>924</v>
      </c>
      <c r="Z169" s="10" t="s">
        <v>1915</v>
      </c>
      <c r="AB169" s="6" t="s">
        <v>1916</v>
      </c>
      <c r="AC169" s="2" t="s">
        <v>2002</v>
      </c>
      <c r="AD169" s="9" t="s">
        <v>926</v>
      </c>
      <c r="AE169" s="9" t="s">
        <v>925</v>
      </c>
      <c r="AH169" s="2">
        <v>10</v>
      </c>
      <c r="AK169" s="2" t="s">
        <v>1917</v>
      </c>
      <c r="AO169" s="2" t="s">
        <v>1918</v>
      </c>
      <c r="AP169" s="5" t="str">
        <f t="shared" si="6"/>
        <v>Europe, France, FR, Bretagne, Ille-et-Vilaine, Rennes, Campus Institut Agro</v>
      </c>
      <c r="AQ169" s="3" t="s">
        <v>1919</v>
      </c>
      <c r="AR169" s="3" t="s">
        <v>1920</v>
      </c>
      <c r="AS169" s="3" t="s">
        <v>1921</v>
      </c>
      <c r="AT169" s="3" t="s">
        <v>1922</v>
      </c>
      <c r="AU169" s="3" t="s">
        <v>1923</v>
      </c>
      <c r="AV169" s="3" t="s">
        <v>1924</v>
      </c>
      <c r="AW169" s="3" t="s">
        <v>1925</v>
      </c>
      <c r="BC169" s="2" t="s">
        <v>1926</v>
      </c>
      <c r="BF169" s="2" t="s">
        <v>1927</v>
      </c>
      <c r="BG169" s="2" t="s">
        <v>1928</v>
      </c>
      <c r="BO169" s="2" t="s">
        <v>1915</v>
      </c>
      <c r="BQ169" s="2">
        <v>1</v>
      </c>
      <c r="BR169" s="2">
        <v>1</v>
      </c>
      <c r="BS169" s="2" t="s">
        <v>1929</v>
      </c>
    </row>
    <row r="170" spans="2:71" s="2" customFormat="1" x14ac:dyDescent="0.35">
      <c r="B170" s="3" t="s">
        <v>1907</v>
      </c>
      <c r="C170" s="2" t="s">
        <v>1908</v>
      </c>
      <c r="D170" s="4">
        <v>44743</v>
      </c>
      <c r="F170" s="2">
        <v>2022</v>
      </c>
      <c r="G170" s="2">
        <v>7</v>
      </c>
      <c r="I170" s="4">
        <v>44743</v>
      </c>
      <c r="J170" s="2" t="s">
        <v>1909</v>
      </c>
      <c r="L170" s="2" t="s">
        <v>1910</v>
      </c>
      <c r="M170" s="1" t="str">
        <f t="shared" si="7"/>
        <v>Acer pseudoplatanus L., 1753</v>
      </c>
      <c r="N170" s="1" t="str">
        <f t="shared" si="8"/>
        <v>PlantaeTracheophytaEquisetopsidaSapindalesSapindaceaeAcerpseudoplatanus</v>
      </c>
      <c r="O170" s="2" t="s">
        <v>1911</v>
      </c>
      <c r="P170" s="2" t="s">
        <v>1912</v>
      </c>
      <c r="Q170" s="3" t="s">
        <v>1913</v>
      </c>
      <c r="R170" s="3" t="s">
        <v>2019</v>
      </c>
      <c r="S170" s="9" t="s">
        <v>151</v>
      </c>
      <c r="T170" s="9" t="s">
        <v>152</v>
      </c>
      <c r="U170" s="9" t="s">
        <v>722</v>
      </c>
      <c r="V170" s="9"/>
      <c r="W170" s="10" t="s">
        <v>1994</v>
      </c>
      <c r="X170" s="2" t="s">
        <v>1998</v>
      </c>
      <c r="Y170" s="9" t="s">
        <v>723</v>
      </c>
      <c r="Z170" s="10" t="s">
        <v>1915</v>
      </c>
      <c r="AB170" s="6" t="s">
        <v>1916</v>
      </c>
      <c r="AC170" s="2" t="s">
        <v>2057</v>
      </c>
      <c r="AD170" s="9" t="s">
        <v>765</v>
      </c>
      <c r="AE170" s="9" t="s">
        <v>764</v>
      </c>
      <c r="AH170" s="2">
        <v>10</v>
      </c>
      <c r="AK170" s="2" t="s">
        <v>1917</v>
      </c>
      <c r="AO170" s="2" t="s">
        <v>1918</v>
      </c>
      <c r="AP170" s="5" t="str">
        <f t="shared" si="6"/>
        <v>Europe, France, FR, Bretagne, Ille-et-Vilaine, Rennes, Campus Institut Agro</v>
      </c>
      <c r="AQ170" s="3" t="s">
        <v>1919</v>
      </c>
      <c r="AR170" s="3" t="s">
        <v>1920</v>
      </c>
      <c r="AS170" s="3" t="s">
        <v>1921</v>
      </c>
      <c r="AT170" s="3" t="s">
        <v>1922</v>
      </c>
      <c r="AU170" s="3" t="s">
        <v>1923</v>
      </c>
      <c r="AV170" s="3" t="s">
        <v>1924</v>
      </c>
      <c r="AW170" s="3" t="s">
        <v>1925</v>
      </c>
      <c r="BC170" s="2" t="s">
        <v>1926</v>
      </c>
      <c r="BF170" s="2" t="s">
        <v>1927</v>
      </c>
      <c r="BG170" s="2" t="s">
        <v>1928</v>
      </c>
      <c r="BO170" s="2" t="s">
        <v>1915</v>
      </c>
      <c r="BQ170" s="2">
        <v>1</v>
      </c>
      <c r="BR170" s="2">
        <v>1</v>
      </c>
      <c r="BS170" s="2" t="s">
        <v>1929</v>
      </c>
    </row>
    <row r="171" spans="2:71" s="2" customFormat="1" x14ac:dyDescent="0.35">
      <c r="B171" s="3" t="s">
        <v>1907</v>
      </c>
      <c r="C171" s="2" t="s">
        <v>1908</v>
      </c>
      <c r="D171" s="4">
        <v>44743</v>
      </c>
      <c r="F171" s="2">
        <v>2022</v>
      </c>
      <c r="G171" s="2">
        <v>7</v>
      </c>
      <c r="I171" s="4">
        <v>44743</v>
      </c>
      <c r="J171" s="2" t="s">
        <v>1909</v>
      </c>
      <c r="L171" s="2" t="s">
        <v>1910</v>
      </c>
      <c r="M171" s="1" t="str">
        <f t="shared" si="7"/>
        <v>Acer platanoides L., 1753</v>
      </c>
      <c r="N171" s="1" t="str">
        <f t="shared" si="8"/>
        <v>PlantaeTracheophytaEquisetopsidaSapindalesSapindaceaeAcerplatanoides</v>
      </c>
      <c r="O171" s="2" t="s">
        <v>1911</v>
      </c>
      <c r="P171" s="2" t="s">
        <v>1912</v>
      </c>
      <c r="Q171" s="3" t="s">
        <v>1913</v>
      </c>
      <c r="R171" s="3" t="s">
        <v>2019</v>
      </c>
      <c r="S171" s="9" t="s">
        <v>151</v>
      </c>
      <c r="T171" s="9" t="s">
        <v>152</v>
      </c>
      <c r="U171" s="9" t="s">
        <v>700</v>
      </c>
      <c r="V171" s="9"/>
      <c r="W171" s="10" t="s">
        <v>1994</v>
      </c>
      <c r="X171" s="2" t="s">
        <v>1998</v>
      </c>
      <c r="Y171" s="9" t="s">
        <v>701</v>
      </c>
      <c r="Z171" s="10" t="s">
        <v>1915</v>
      </c>
      <c r="AB171" s="6" t="s">
        <v>1916</v>
      </c>
      <c r="AC171" s="2" t="s">
        <v>2083</v>
      </c>
      <c r="AD171" s="9" t="s">
        <v>711</v>
      </c>
      <c r="AE171" s="9" t="s">
        <v>710</v>
      </c>
      <c r="AH171" s="2">
        <v>10</v>
      </c>
      <c r="AK171" s="2" t="s">
        <v>1917</v>
      </c>
      <c r="AO171" s="2" t="s">
        <v>1918</v>
      </c>
      <c r="AP171" s="5" t="str">
        <f t="shared" si="6"/>
        <v>Europe, France, FR, Bretagne, Ille-et-Vilaine, Rennes, Campus Institut Agro</v>
      </c>
      <c r="AQ171" s="3" t="s">
        <v>1919</v>
      </c>
      <c r="AR171" s="3" t="s">
        <v>1920</v>
      </c>
      <c r="AS171" s="3" t="s">
        <v>1921</v>
      </c>
      <c r="AT171" s="3" t="s">
        <v>1922</v>
      </c>
      <c r="AU171" s="3" t="s">
        <v>1923</v>
      </c>
      <c r="AV171" s="3" t="s">
        <v>1924</v>
      </c>
      <c r="AW171" s="3" t="s">
        <v>1925</v>
      </c>
      <c r="BC171" s="2" t="s">
        <v>1926</v>
      </c>
      <c r="BF171" s="2" t="s">
        <v>1927</v>
      </c>
      <c r="BG171" s="2" t="s">
        <v>1928</v>
      </c>
      <c r="BO171" s="2" t="s">
        <v>1915</v>
      </c>
      <c r="BQ171" s="2">
        <v>1</v>
      </c>
      <c r="BR171" s="2">
        <v>1</v>
      </c>
      <c r="BS171" s="2" t="s">
        <v>1929</v>
      </c>
    </row>
    <row r="172" spans="2:71" s="2" customFormat="1" x14ac:dyDescent="0.35">
      <c r="B172" s="3" t="s">
        <v>1907</v>
      </c>
      <c r="C172" s="2" t="s">
        <v>1908</v>
      </c>
      <c r="D172" s="4">
        <v>44743</v>
      </c>
      <c r="F172" s="2">
        <v>2022</v>
      </c>
      <c r="G172" s="2">
        <v>7</v>
      </c>
      <c r="I172" s="4">
        <v>44743</v>
      </c>
      <c r="J172" s="2" t="s">
        <v>1909</v>
      </c>
      <c r="L172" s="2" t="s">
        <v>1910</v>
      </c>
      <c r="M172" s="1" t="str">
        <f t="shared" si="7"/>
        <v>Juglans regia L., 1753</v>
      </c>
      <c r="N172" s="1" t="str">
        <f t="shared" si="8"/>
        <v>PlantaeTracheophytaEquisetopsidaFagalesJuglandaceaeJuglansregia</v>
      </c>
      <c r="O172" s="2" t="s">
        <v>1911</v>
      </c>
      <c r="P172" s="2" t="s">
        <v>1912</v>
      </c>
      <c r="Q172" s="2" t="s">
        <v>1913</v>
      </c>
      <c r="R172" s="2" t="s">
        <v>1933</v>
      </c>
      <c r="S172" s="9" t="s">
        <v>1164</v>
      </c>
      <c r="T172" s="9" t="s">
        <v>1165</v>
      </c>
      <c r="U172" s="9" t="s">
        <v>1166</v>
      </c>
      <c r="V172" s="9"/>
      <c r="W172" s="10" t="s">
        <v>1994</v>
      </c>
      <c r="X172" s="13" t="s">
        <v>1998</v>
      </c>
      <c r="Y172" s="9" t="s">
        <v>1167</v>
      </c>
      <c r="Z172" s="10" t="s">
        <v>1915</v>
      </c>
      <c r="AB172" s="6" t="s">
        <v>1916</v>
      </c>
      <c r="AC172" s="2" t="s">
        <v>2013</v>
      </c>
      <c r="AD172" s="9" t="s">
        <v>1169</v>
      </c>
      <c r="AE172" s="9" t="s">
        <v>1168</v>
      </c>
      <c r="AH172" s="2">
        <v>10</v>
      </c>
      <c r="AK172" s="2" t="s">
        <v>1917</v>
      </c>
      <c r="AO172" s="2" t="s">
        <v>1918</v>
      </c>
      <c r="AP172" s="5" t="str">
        <f t="shared" si="6"/>
        <v>Europe, France, FR, Bretagne, Ille-et-Vilaine, Rennes, Campus Institut Agro</v>
      </c>
      <c r="AQ172" s="3" t="s">
        <v>1919</v>
      </c>
      <c r="AR172" s="3" t="s">
        <v>1920</v>
      </c>
      <c r="AS172" s="3" t="s">
        <v>1921</v>
      </c>
      <c r="AT172" s="3" t="s">
        <v>1922</v>
      </c>
      <c r="AU172" s="3" t="s">
        <v>1923</v>
      </c>
      <c r="AV172" s="3" t="s">
        <v>1924</v>
      </c>
      <c r="AW172" s="3" t="s">
        <v>1925</v>
      </c>
      <c r="BC172" s="2" t="s">
        <v>1926</v>
      </c>
      <c r="BF172" s="2" t="s">
        <v>1927</v>
      </c>
      <c r="BG172" s="2" t="s">
        <v>1928</v>
      </c>
      <c r="BO172" s="2" t="s">
        <v>1915</v>
      </c>
      <c r="BQ172" s="2">
        <v>1</v>
      </c>
      <c r="BR172" s="2">
        <v>1</v>
      </c>
      <c r="BS172" s="2" t="s">
        <v>1929</v>
      </c>
    </row>
    <row r="173" spans="2:71" s="2" customFormat="1" x14ac:dyDescent="0.35">
      <c r="B173" s="3" t="s">
        <v>1907</v>
      </c>
      <c r="C173" s="2" t="s">
        <v>1908</v>
      </c>
      <c r="D173" s="4">
        <v>44743</v>
      </c>
      <c r="F173" s="2">
        <v>2022</v>
      </c>
      <c r="G173" s="2">
        <v>7</v>
      </c>
      <c r="I173" s="4">
        <v>44743</v>
      </c>
      <c r="J173" s="2" t="s">
        <v>1909</v>
      </c>
      <c r="L173" s="2" t="s">
        <v>1910</v>
      </c>
      <c r="M173" s="1" t="str">
        <f t="shared" si="7"/>
        <v>Sorbus domestica (L.) Spach, 1834</v>
      </c>
      <c r="N173" s="1" t="str">
        <f t="shared" si="8"/>
        <v>PlantaeTracheophytaEquisetopsidaRosales RosaceaeSorbusdomestica</v>
      </c>
      <c r="O173" s="2" t="s">
        <v>1911</v>
      </c>
      <c r="P173" s="2" t="s">
        <v>1912</v>
      </c>
      <c r="Q173" s="3" t="s">
        <v>1913</v>
      </c>
      <c r="R173" s="3" t="s">
        <v>2041</v>
      </c>
      <c r="S173" s="9" t="s">
        <v>29</v>
      </c>
      <c r="T173" s="9" t="s">
        <v>30</v>
      </c>
      <c r="U173" s="9" t="s">
        <v>435</v>
      </c>
      <c r="V173" s="9"/>
      <c r="W173" s="10" t="s">
        <v>1994</v>
      </c>
      <c r="X173" s="2" t="s">
        <v>2094</v>
      </c>
      <c r="Y173" s="9" t="s">
        <v>436</v>
      </c>
      <c r="Z173" s="10" t="s">
        <v>1915</v>
      </c>
      <c r="AB173" s="6" t="s">
        <v>1916</v>
      </c>
      <c r="AC173" s="2" t="s">
        <v>1980</v>
      </c>
      <c r="AD173" s="9" t="s">
        <v>440</v>
      </c>
      <c r="AE173" s="9" t="s">
        <v>439</v>
      </c>
      <c r="AH173" s="2">
        <v>10</v>
      </c>
      <c r="AK173" s="2" t="s">
        <v>1917</v>
      </c>
      <c r="AO173" s="2" t="s">
        <v>1918</v>
      </c>
      <c r="AP173" s="5" t="str">
        <f t="shared" si="6"/>
        <v>Europe, France, FR, Bretagne, Ille-et-Vilaine, Rennes, Campus Institut Agro</v>
      </c>
      <c r="AQ173" s="3" t="s">
        <v>1919</v>
      </c>
      <c r="AR173" s="3" t="s">
        <v>1920</v>
      </c>
      <c r="AS173" s="3" t="s">
        <v>1921</v>
      </c>
      <c r="AT173" s="3" t="s">
        <v>1922</v>
      </c>
      <c r="AU173" s="3" t="s">
        <v>1923</v>
      </c>
      <c r="AV173" s="3" t="s">
        <v>1924</v>
      </c>
      <c r="AW173" s="3" t="s">
        <v>1925</v>
      </c>
      <c r="BC173" s="2" t="s">
        <v>1926</v>
      </c>
      <c r="BF173" s="2" t="s">
        <v>1927</v>
      </c>
      <c r="BG173" s="2" t="s">
        <v>1928</v>
      </c>
      <c r="BO173" s="2" t="s">
        <v>1915</v>
      </c>
      <c r="BQ173" s="2">
        <v>1</v>
      </c>
      <c r="BR173" s="2">
        <v>1</v>
      </c>
      <c r="BS173" s="2" t="s">
        <v>1929</v>
      </c>
    </row>
    <row r="174" spans="2:71" s="2" customFormat="1" x14ac:dyDescent="0.35">
      <c r="B174" s="3" t="s">
        <v>1907</v>
      </c>
      <c r="C174" s="2" t="s">
        <v>1908</v>
      </c>
      <c r="D174" s="4">
        <v>44743</v>
      </c>
      <c r="F174" s="2">
        <v>2022</v>
      </c>
      <c r="G174" s="2">
        <v>7</v>
      </c>
      <c r="I174" s="4">
        <v>44743</v>
      </c>
      <c r="J174" s="2" t="s">
        <v>1909</v>
      </c>
      <c r="L174" s="2" t="s">
        <v>1910</v>
      </c>
      <c r="M174" s="1" t="str">
        <f t="shared" si="7"/>
        <v>Acer platanoides L., 1753</v>
      </c>
      <c r="N174" s="1" t="str">
        <f t="shared" si="8"/>
        <v>PlantaeTracheophytaEquisetopsidaSapindalesSapindaceaeAcerplatanoides</v>
      </c>
      <c r="O174" s="2" t="s">
        <v>1911</v>
      </c>
      <c r="P174" s="2" t="s">
        <v>1912</v>
      </c>
      <c r="Q174" s="3" t="s">
        <v>1913</v>
      </c>
      <c r="R174" s="3" t="s">
        <v>2019</v>
      </c>
      <c r="S174" s="9" t="s">
        <v>151</v>
      </c>
      <c r="T174" s="9" t="s">
        <v>152</v>
      </c>
      <c r="U174" s="9" t="s">
        <v>700</v>
      </c>
      <c r="V174" s="9"/>
      <c r="W174" s="10" t="s">
        <v>1994</v>
      </c>
      <c r="X174" s="2" t="s">
        <v>1998</v>
      </c>
      <c r="Y174" s="9" t="s">
        <v>701</v>
      </c>
      <c r="Z174" s="10" t="s">
        <v>1915</v>
      </c>
      <c r="AB174" s="6" t="s">
        <v>1916</v>
      </c>
      <c r="AC174" s="2" t="s">
        <v>2083</v>
      </c>
      <c r="AD174" s="9" t="s">
        <v>709</v>
      </c>
      <c r="AE174" s="9" t="s">
        <v>708</v>
      </c>
      <c r="AH174" s="2">
        <v>10</v>
      </c>
      <c r="AK174" s="2" t="s">
        <v>1917</v>
      </c>
      <c r="AO174" s="2" t="s">
        <v>1918</v>
      </c>
      <c r="AP174" s="5" t="str">
        <f t="shared" si="6"/>
        <v>Europe, France, FR, Bretagne, Ille-et-Vilaine, Rennes, Campus Institut Agro</v>
      </c>
      <c r="AQ174" s="3" t="s">
        <v>1919</v>
      </c>
      <c r="AR174" s="3" t="s">
        <v>1920</v>
      </c>
      <c r="AS174" s="3" t="s">
        <v>1921</v>
      </c>
      <c r="AT174" s="3" t="s">
        <v>1922</v>
      </c>
      <c r="AU174" s="3" t="s">
        <v>1923</v>
      </c>
      <c r="AV174" s="3" t="s">
        <v>1924</v>
      </c>
      <c r="AW174" s="3" t="s">
        <v>1925</v>
      </c>
      <c r="BC174" s="2" t="s">
        <v>1926</v>
      </c>
      <c r="BF174" s="2" t="s">
        <v>1927</v>
      </c>
      <c r="BG174" s="2" t="s">
        <v>1928</v>
      </c>
      <c r="BO174" s="2" t="s">
        <v>1915</v>
      </c>
      <c r="BQ174" s="2">
        <v>1</v>
      </c>
      <c r="BR174" s="2">
        <v>1</v>
      </c>
      <c r="BS174" s="2" t="s">
        <v>1929</v>
      </c>
    </row>
    <row r="175" spans="2:71" s="2" customFormat="1" x14ac:dyDescent="0.35">
      <c r="B175" s="3" t="s">
        <v>1907</v>
      </c>
      <c r="C175" s="2" t="s">
        <v>1908</v>
      </c>
      <c r="D175" s="4">
        <v>44743</v>
      </c>
      <c r="F175" s="2">
        <v>2022</v>
      </c>
      <c r="G175" s="2">
        <v>7</v>
      </c>
      <c r="I175" s="4">
        <v>44743</v>
      </c>
      <c r="J175" s="2" t="s">
        <v>1909</v>
      </c>
      <c r="L175" s="2" t="s">
        <v>1910</v>
      </c>
      <c r="M175" s="1" t="str">
        <f t="shared" si="7"/>
        <v>Acer pseudoplatanus L., 1753</v>
      </c>
      <c r="N175" s="1" t="str">
        <f t="shared" si="8"/>
        <v>PlantaeTracheophytaEquisetopsidaSapindalesSapindaceaeAcerpseudoplatanus</v>
      </c>
      <c r="O175" s="2" t="s">
        <v>1911</v>
      </c>
      <c r="P175" s="2" t="s">
        <v>1912</v>
      </c>
      <c r="Q175" s="3" t="s">
        <v>1913</v>
      </c>
      <c r="R175" s="3" t="s">
        <v>2019</v>
      </c>
      <c r="S175" s="9" t="s">
        <v>151</v>
      </c>
      <c r="T175" s="9" t="s">
        <v>152</v>
      </c>
      <c r="U175" s="9" t="s">
        <v>722</v>
      </c>
      <c r="V175" s="9"/>
      <c r="W175" s="10" t="s">
        <v>1994</v>
      </c>
      <c r="X175" s="2" t="s">
        <v>1998</v>
      </c>
      <c r="Y175" s="9" t="s">
        <v>723</v>
      </c>
      <c r="Z175" s="10" t="s">
        <v>1915</v>
      </c>
      <c r="AB175" s="6" t="s">
        <v>1916</v>
      </c>
      <c r="AC175" s="2" t="s">
        <v>2057</v>
      </c>
      <c r="AD175" s="9" t="s">
        <v>761</v>
      </c>
      <c r="AE175" s="9" t="s">
        <v>760</v>
      </c>
      <c r="AH175" s="2">
        <v>10</v>
      </c>
      <c r="AK175" s="2" t="s">
        <v>1917</v>
      </c>
      <c r="AO175" s="2" t="s">
        <v>1918</v>
      </c>
      <c r="AP175" s="5" t="str">
        <f t="shared" si="6"/>
        <v>Europe, France, FR, Bretagne, Ille-et-Vilaine, Rennes, Campus Institut Agro</v>
      </c>
      <c r="AQ175" s="3" t="s">
        <v>1919</v>
      </c>
      <c r="AR175" s="3" t="s">
        <v>1920</v>
      </c>
      <c r="AS175" s="3" t="s">
        <v>1921</v>
      </c>
      <c r="AT175" s="3" t="s">
        <v>1922</v>
      </c>
      <c r="AU175" s="3" t="s">
        <v>1923</v>
      </c>
      <c r="AV175" s="3" t="s">
        <v>1924</v>
      </c>
      <c r="AW175" s="3" t="s">
        <v>1925</v>
      </c>
      <c r="BC175" s="2" t="s">
        <v>1926</v>
      </c>
      <c r="BF175" s="2" t="s">
        <v>1927</v>
      </c>
      <c r="BG175" s="2" t="s">
        <v>1928</v>
      </c>
      <c r="BO175" s="2" t="s">
        <v>1915</v>
      </c>
      <c r="BQ175" s="2">
        <v>1</v>
      </c>
      <c r="BR175" s="2">
        <v>1</v>
      </c>
      <c r="BS175" s="2" t="s">
        <v>1929</v>
      </c>
    </row>
    <row r="176" spans="2:71" s="2" customFormat="1" x14ac:dyDescent="0.35">
      <c r="B176" s="3" t="s">
        <v>1907</v>
      </c>
      <c r="C176" s="2" t="s">
        <v>1908</v>
      </c>
      <c r="D176" s="4">
        <v>44743</v>
      </c>
      <c r="F176" s="2">
        <v>2022</v>
      </c>
      <c r="G176" s="2">
        <v>7</v>
      </c>
      <c r="I176" s="4">
        <v>44743</v>
      </c>
      <c r="J176" s="2" t="s">
        <v>1909</v>
      </c>
      <c r="L176" s="2" t="s">
        <v>1910</v>
      </c>
      <c r="M176" s="1" t="str">
        <f t="shared" si="7"/>
        <v>Acer pseudoplatanus L., 1753</v>
      </c>
      <c r="N176" s="1" t="str">
        <f t="shared" si="8"/>
        <v>PlantaeTracheophytaEquisetopsidaSapindalesSapindaceaeAcerpseudoplatanus</v>
      </c>
      <c r="O176" s="2" t="s">
        <v>1911</v>
      </c>
      <c r="P176" s="2" t="s">
        <v>1912</v>
      </c>
      <c r="Q176" s="3" t="s">
        <v>1913</v>
      </c>
      <c r="R176" s="3" t="s">
        <v>2019</v>
      </c>
      <c r="S176" s="9" t="s">
        <v>151</v>
      </c>
      <c r="T176" s="9" t="s">
        <v>152</v>
      </c>
      <c r="U176" s="9" t="s">
        <v>722</v>
      </c>
      <c r="V176" s="9"/>
      <c r="W176" s="10" t="s">
        <v>1994</v>
      </c>
      <c r="X176" s="2" t="s">
        <v>1998</v>
      </c>
      <c r="Y176" s="9" t="s">
        <v>723</v>
      </c>
      <c r="Z176" s="10" t="s">
        <v>1915</v>
      </c>
      <c r="AB176" s="6" t="s">
        <v>1916</v>
      </c>
      <c r="AC176" s="2" t="s">
        <v>2057</v>
      </c>
      <c r="AD176" s="9" t="s">
        <v>763</v>
      </c>
      <c r="AE176" s="9" t="s">
        <v>762</v>
      </c>
      <c r="AH176" s="2">
        <v>10</v>
      </c>
      <c r="AK176" s="2" t="s">
        <v>1917</v>
      </c>
      <c r="AO176" s="2" t="s">
        <v>1918</v>
      </c>
      <c r="AP176" s="5" t="str">
        <f t="shared" si="6"/>
        <v>Europe, France, FR, Bretagne, Ille-et-Vilaine, Rennes, Campus Institut Agro</v>
      </c>
      <c r="AQ176" s="3" t="s">
        <v>1919</v>
      </c>
      <c r="AR176" s="3" t="s">
        <v>1920</v>
      </c>
      <c r="AS176" s="3" t="s">
        <v>1921</v>
      </c>
      <c r="AT176" s="3" t="s">
        <v>1922</v>
      </c>
      <c r="AU176" s="3" t="s">
        <v>1923</v>
      </c>
      <c r="AV176" s="3" t="s">
        <v>1924</v>
      </c>
      <c r="AW176" s="3" t="s">
        <v>1925</v>
      </c>
      <c r="BC176" s="2" t="s">
        <v>1926</v>
      </c>
      <c r="BF176" s="2" t="s">
        <v>1927</v>
      </c>
      <c r="BG176" s="2" t="s">
        <v>1928</v>
      </c>
      <c r="BO176" s="2" t="s">
        <v>1915</v>
      </c>
      <c r="BQ176" s="2">
        <v>1</v>
      </c>
      <c r="BR176" s="2">
        <v>1</v>
      </c>
      <c r="BS176" s="2" t="s">
        <v>1929</v>
      </c>
    </row>
    <row r="177" spans="2:71" s="2" customFormat="1" x14ac:dyDescent="0.35">
      <c r="B177" s="3" t="s">
        <v>1907</v>
      </c>
      <c r="C177" s="2" t="s">
        <v>1908</v>
      </c>
      <c r="D177" s="4">
        <v>44743</v>
      </c>
      <c r="F177" s="2">
        <v>2022</v>
      </c>
      <c r="G177" s="2">
        <v>7</v>
      </c>
      <c r="I177" s="4">
        <v>44743</v>
      </c>
      <c r="J177" s="2" t="s">
        <v>1909</v>
      </c>
      <c r="L177" s="2" t="s">
        <v>1910</v>
      </c>
      <c r="M177" s="1" t="str">
        <f t="shared" si="7"/>
        <v>Gleditsia triacanthos L., 1753</v>
      </c>
      <c r="N177" s="1" t="str">
        <f t="shared" si="8"/>
        <v>PlantaeTracheophytaEquisetopsidaFabalesFabaceaeGleditsiatriacanthos</v>
      </c>
      <c r="O177" s="2" t="s">
        <v>1911</v>
      </c>
      <c r="P177" s="2" t="s">
        <v>1912</v>
      </c>
      <c r="Q177" s="2" t="s">
        <v>1913</v>
      </c>
      <c r="R177" s="2" t="s">
        <v>1931</v>
      </c>
      <c r="S177" s="9" t="s">
        <v>11</v>
      </c>
      <c r="T177" s="9" t="s">
        <v>790</v>
      </c>
      <c r="U177" s="9" t="s">
        <v>791</v>
      </c>
      <c r="V177" s="9"/>
      <c r="W177" s="10" t="s">
        <v>1994</v>
      </c>
      <c r="X177" s="13" t="s">
        <v>1998</v>
      </c>
      <c r="Y177" s="9" t="s">
        <v>792</v>
      </c>
      <c r="Z177" s="10" t="s">
        <v>1915</v>
      </c>
      <c r="AB177" s="6" t="s">
        <v>1916</v>
      </c>
      <c r="AC177" s="2" t="s">
        <v>1981</v>
      </c>
      <c r="AD177" s="9" t="s">
        <v>798</v>
      </c>
      <c r="AE177" s="9" t="s">
        <v>797</v>
      </c>
      <c r="AH177" s="2">
        <v>10</v>
      </c>
      <c r="AK177" s="2" t="s">
        <v>1917</v>
      </c>
      <c r="AO177" s="2" t="s">
        <v>1918</v>
      </c>
      <c r="AP177" s="5" t="str">
        <f t="shared" si="6"/>
        <v>Europe, France, FR, Bretagne, Ille-et-Vilaine, Rennes, Campus Institut Agro</v>
      </c>
      <c r="AQ177" s="3" t="s">
        <v>1919</v>
      </c>
      <c r="AR177" s="3" t="s">
        <v>1920</v>
      </c>
      <c r="AS177" s="3" t="s">
        <v>1921</v>
      </c>
      <c r="AT177" s="3" t="s">
        <v>1922</v>
      </c>
      <c r="AU177" s="3" t="s">
        <v>1923</v>
      </c>
      <c r="AV177" s="3" t="s">
        <v>1924</v>
      </c>
      <c r="AW177" s="3" t="s">
        <v>1925</v>
      </c>
      <c r="BC177" s="2" t="s">
        <v>1926</v>
      </c>
      <c r="BF177" s="2" t="s">
        <v>1927</v>
      </c>
      <c r="BG177" s="2" t="s">
        <v>1928</v>
      </c>
      <c r="BO177" s="2" t="s">
        <v>1915</v>
      </c>
      <c r="BQ177" s="2">
        <v>1</v>
      </c>
      <c r="BR177" s="2">
        <v>1</v>
      </c>
      <c r="BS177" s="2" t="s">
        <v>1929</v>
      </c>
    </row>
    <row r="178" spans="2:71" s="2" customFormat="1" x14ac:dyDescent="0.35">
      <c r="B178" s="3" t="s">
        <v>1907</v>
      </c>
      <c r="C178" s="2" t="s">
        <v>1908</v>
      </c>
      <c r="D178" s="4">
        <v>44743</v>
      </c>
      <c r="F178" s="2">
        <v>2022</v>
      </c>
      <c r="G178" s="2">
        <v>7</v>
      </c>
      <c r="I178" s="4">
        <v>44743</v>
      </c>
      <c r="J178" s="2" t="s">
        <v>1909</v>
      </c>
      <c r="L178" s="2" t="s">
        <v>1910</v>
      </c>
      <c r="M178" s="1" t="str">
        <f t="shared" si="7"/>
        <v>Robinia pseudoacacia L., 1753</v>
      </c>
      <c r="N178" s="1" t="str">
        <f t="shared" si="8"/>
        <v>PlantaeTracheophytaEquisetopsidaFabalesFabaceaeRobiniapseudoacacia</v>
      </c>
      <c r="O178" s="2" t="s">
        <v>1911</v>
      </c>
      <c r="P178" s="2" t="s">
        <v>1912</v>
      </c>
      <c r="Q178" s="2" t="s">
        <v>1913</v>
      </c>
      <c r="R178" s="2" t="s">
        <v>1931</v>
      </c>
      <c r="S178" s="9" t="s">
        <v>11</v>
      </c>
      <c r="T178" s="9" t="s">
        <v>12</v>
      </c>
      <c r="U178" s="9" t="s">
        <v>13</v>
      </c>
      <c r="V178" s="9"/>
      <c r="W178" s="10" t="s">
        <v>1994</v>
      </c>
      <c r="X178" s="13" t="s">
        <v>1998</v>
      </c>
      <c r="Y178" s="9" t="s">
        <v>14</v>
      </c>
      <c r="Z178" s="10" t="s">
        <v>1915</v>
      </c>
      <c r="AB178" s="6" t="s">
        <v>1916</v>
      </c>
      <c r="AC178" s="2" t="s">
        <v>1950</v>
      </c>
      <c r="AD178" s="9" t="s">
        <v>16</v>
      </c>
      <c r="AE178" s="9" t="s">
        <v>15</v>
      </c>
      <c r="AH178" s="2">
        <v>10</v>
      </c>
      <c r="AK178" s="2" t="s">
        <v>1917</v>
      </c>
      <c r="AO178" s="2" t="s">
        <v>1918</v>
      </c>
      <c r="AP178" s="5" t="str">
        <f t="shared" si="6"/>
        <v>Europe, France, FR, Bretagne, Ille-et-Vilaine, Rennes, Campus Institut Agro</v>
      </c>
      <c r="AQ178" s="3" t="s">
        <v>1919</v>
      </c>
      <c r="AR178" s="3" t="s">
        <v>1920</v>
      </c>
      <c r="AS178" s="3" t="s">
        <v>1921</v>
      </c>
      <c r="AT178" s="3" t="s">
        <v>1922</v>
      </c>
      <c r="AU178" s="3" t="s">
        <v>1923</v>
      </c>
      <c r="AV178" s="3" t="s">
        <v>1924</v>
      </c>
      <c r="AW178" s="3" t="s">
        <v>1925</v>
      </c>
      <c r="BC178" s="2" t="s">
        <v>1926</v>
      </c>
      <c r="BF178" s="2" t="s">
        <v>1927</v>
      </c>
      <c r="BG178" s="2" t="s">
        <v>1928</v>
      </c>
      <c r="BO178" s="2" t="s">
        <v>1915</v>
      </c>
      <c r="BQ178" s="2">
        <v>1</v>
      </c>
      <c r="BR178" s="2">
        <v>1</v>
      </c>
      <c r="BS178" s="2" t="s">
        <v>1929</v>
      </c>
    </row>
    <row r="179" spans="2:71" s="2" customFormat="1" x14ac:dyDescent="0.35">
      <c r="B179" s="3" t="s">
        <v>1907</v>
      </c>
      <c r="C179" s="2" t="s">
        <v>1908</v>
      </c>
      <c r="D179" s="4">
        <v>44743</v>
      </c>
      <c r="F179" s="2">
        <v>2022</v>
      </c>
      <c r="G179" s="2">
        <v>7</v>
      </c>
      <c r="I179" s="4">
        <v>44743</v>
      </c>
      <c r="J179" s="2" t="s">
        <v>1909</v>
      </c>
      <c r="L179" s="2" t="s">
        <v>1910</v>
      </c>
      <c r="M179" s="1" t="str">
        <f t="shared" si="7"/>
        <v>Gleditsia triacanthos L., 1753</v>
      </c>
      <c r="N179" s="1" t="str">
        <f t="shared" si="8"/>
        <v>PlantaeTracheophytaEquisetopsidaFabalesFabaceaeGleditsiatriacanthos</v>
      </c>
      <c r="O179" s="2" t="s">
        <v>1911</v>
      </c>
      <c r="P179" s="2" t="s">
        <v>1912</v>
      </c>
      <c r="Q179" s="2" t="s">
        <v>1913</v>
      </c>
      <c r="R179" s="2" t="s">
        <v>1931</v>
      </c>
      <c r="S179" s="9" t="s">
        <v>11</v>
      </c>
      <c r="T179" s="9" t="s">
        <v>790</v>
      </c>
      <c r="U179" s="9" t="s">
        <v>791</v>
      </c>
      <c r="V179" s="9"/>
      <c r="W179" s="10" t="s">
        <v>1994</v>
      </c>
      <c r="X179" s="13" t="s">
        <v>1998</v>
      </c>
      <c r="Y179" s="9" t="s">
        <v>792</v>
      </c>
      <c r="Z179" s="10" t="s">
        <v>1915</v>
      </c>
      <c r="AB179" s="6" t="s">
        <v>1916</v>
      </c>
      <c r="AC179" s="2" t="s">
        <v>1981</v>
      </c>
      <c r="AD179" s="9" t="s">
        <v>800</v>
      </c>
      <c r="AE179" s="9" t="s">
        <v>799</v>
      </c>
      <c r="AH179" s="2">
        <v>10</v>
      </c>
      <c r="AK179" s="2" t="s">
        <v>1917</v>
      </c>
      <c r="AO179" s="2" t="s">
        <v>1918</v>
      </c>
      <c r="AP179" s="5" t="str">
        <f t="shared" si="6"/>
        <v>Europe, France, FR, Bretagne, Ille-et-Vilaine, Rennes, Campus Institut Agro</v>
      </c>
      <c r="AQ179" s="3" t="s">
        <v>1919</v>
      </c>
      <c r="AR179" s="3" t="s">
        <v>1920</v>
      </c>
      <c r="AS179" s="3" t="s">
        <v>1921</v>
      </c>
      <c r="AT179" s="3" t="s">
        <v>1922</v>
      </c>
      <c r="AU179" s="3" t="s">
        <v>1923</v>
      </c>
      <c r="AV179" s="3" t="s">
        <v>1924</v>
      </c>
      <c r="AW179" s="3" t="s">
        <v>1925</v>
      </c>
      <c r="BC179" s="2" t="s">
        <v>1926</v>
      </c>
      <c r="BF179" s="2" t="s">
        <v>1927</v>
      </c>
      <c r="BG179" s="2" t="s">
        <v>1928</v>
      </c>
      <c r="BO179" s="2" t="s">
        <v>1915</v>
      </c>
      <c r="BQ179" s="2">
        <v>1</v>
      </c>
      <c r="BR179" s="2">
        <v>1</v>
      </c>
      <c r="BS179" s="2" t="s">
        <v>1929</v>
      </c>
    </row>
    <row r="180" spans="2:71" s="2" customFormat="1" x14ac:dyDescent="0.35">
      <c r="B180" s="3" t="s">
        <v>1907</v>
      </c>
      <c r="C180" s="2" t="s">
        <v>1908</v>
      </c>
      <c r="D180" s="4">
        <v>44743</v>
      </c>
      <c r="F180" s="2">
        <v>2022</v>
      </c>
      <c r="G180" s="2">
        <v>7</v>
      </c>
      <c r="I180" s="4">
        <v>44743</v>
      </c>
      <c r="J180" s="2" t="s">
        <v>1909</v>
      </c>
      <c r="L180" s="2" t="s">
        <v>1910</v>
      </c>
      <c r="M180" s="1" t="str">
        <f t="shared" si="7"/>
        <v>Gleditsia triacanthos L., 1753</v>
      </c>
      <c r="N180" s="1" t="str">
        <f t="shared" si="8"/>
        <v>PlantaeTracheophytaEquisetopsidaFabalesFabaceaeGleditsiatriacanthos</v>
      </c>
      <c r="O180" s="2" t="s">
        <v>1911</v>
      </c>
      <c r="P180" s="2" t="s">
        <v>1912</v>
      </c>
      <c r="Q180" s="2" t="s">
        <v>1913</v>
      </c>
      <c r="R180" s="2" t="s">
        <v>1931</v>
      </c>
      <c r="S180" s="9" t="s">
        <v>11</v>
      </c>
      <c r="T180" s="9" t="s">
        <v>790</v>
      </c>
      <c r="U180" s="9" t="s">
        <v>791</v>
      </c>
      <c r="V180" s="9"/>
      <c r="W180" s="10" t="s">
        <v>1994</v>
      </c>
      <c r="X180" s="13" t="s">
        <v>1998</v>
      </c>
      <c r="Y180" s="9" t="s">
        <v>792</v>
      </c>
      <c r="Z180" s="10" t="s">
        <v>1915</v>
      </c>
      <c r="AB180" s="6" t="s">
        <v>1916</v>
      </c>
      <c r="AC180" s="2" t="s">
        <v>1981</v>
      </c>
      <c r="AD180" s="9" t="s">
        <v>802</v>
      </c>
      <c r="AE180" s="9" t="s">
        <v>801</v>
      </c>
      <c r="AH180" s="2">
        <v>10</v>
      </c>
      <c r="AK180" s="2" t="s">
        <v>1917</v>
      </c>
      <c r="AO180" s="2" t="s">
        <v>1918</v>
      </c>
      <c r="AP180" s="5" t="str">
        <f t="shared" si="6"/>
        <v>Europe, France, FR, Bretagne, Ille-et-Vilaine, Rennes, Campus Institut Agro</v>
      </c>
      <c r="AQ180" s="3" t="s">
        <v>1919</v>
      </c>
      <c r="AR180" s="3" t="s">
        <v>1920</v>
      </c>
      <c r="AS180" s="3" t="s">
        <v>1921</v>
      </c>
      <c r="AT180" s="3" t="s">
        <v>1922</v>
      </c>
      <c r="AU180" s="3" t="s">
        <v>1923</v>
      </c>
      <c r="AV180" s="3" t="s">
        <v>1924</v>
      </c>
      <c r="AW180" s="3" t="s">
        <v>1925</v>
      </c>
      <c r="BC180" s="2" t="s">
        <v>1926</v>
      </c>
      <c r="BF180" s="2" t="s">
        <v>1927</v>
      </c>
      <c r="BG180" s="2" t="s">
        <v>1928</v>
      </c>
      <c r="BO180" s="2" t="s">
        <v>1915</v>
      </c>
      <c r="BQ180" s="2">
        <v>1</v>
      </c>
      <c r="BR180" s="2">
        <v>1</v>
      </c>
      <c r="BS180" s="2" t="s">
        <v>1929</v>
      </c>
    </row>
    <row r="181" spans="2:71" s="2" customFormat="1" x14ac:dyDescent="0.35">
      <c r="B181" s="3" t="s">
        <v>1907</v>
      </c>
      <c r="C181" s="2" t="s">
        <v>1908</v>
      </c>
      <c r="D181" s="4">
        <v>44743</v>
      </c>
      <c r="F181" s="2">
        <v>2022</v>
      </c>
      <c r="G181" s="2">
        <v>7</v>
      </c>
      <c r="I181" s="4">
        <v>44743</v>
      </c>
      <c r="J181" s="2" t="s">
        <v>1909</v>
      </c>
      <c r="L181" s="2" t="s">
        <v>1910</v>
      </c>
      <c r="M181" s="1" t="str">
        <f t="shared" si="7"/>
        <v xml:space="preserve">Cladrastis lutea </v>
      </c>
      <c r="N181" s="1" t="str">
        <f t="shared" si="8"/>
        <v>PlantaeTracheophytaEquisetopsidaFabalesFabaceaeCladrastislutea</v>
      </c>
      <c r="O181" s="2" t="s">
        <v>1911</v>
      </c>
      <c r="P181" s="2" t="s">
        <v>1912</v>
      </c>
      <c r="Q181" s="2" t="s">
        <v>1913</v>
      </c>
      <c r="R181" s="2" t="s">
        <v>1931</v>
      </c>
      <c r="S181" s="9" t="s">
        <v>11</v>
      </c>
      <c r="T181" s="9" t="s">
        <v>1818</v>
      </c>
      <c r="U181" s="9" t="s">
        <v>1819</v>
      </c>
      <c r="V181" s="9"/>
      <c r="W181" s="10" t="s">
        <v>1994</v>
      </c>
      <c r="X181" s="27"/>
      <c r="Y181" s="9" t="s">
        <v>1820</v>
      </c>
      <c r="Z181" s="10" t="s">
        <v>1915</v>
      </c>
      <c r="AB181" s="6" t="s">
        <v>1916</v>
      </c>
      <c r="AC181" s="26"/>
      <c r="AD181" s="9" t="s">
        <v>1822</v>
      </c>
      <c r="AE181" s="9" t="s">
        <v>1821</v>
      </c>
      <c r="AH181" s="2">
        <v>10</v>
      </c>
      <c r="AK181" s="2" t="s">
        <v>1917</v>
      </c>
      <c r="AO181" s="2" t="s">
        <v>1918</v>
      </c>
      <c r="AP181" s="5" t="str">
        <f t="shared" si="6"/>
        <v>Europe, France, FR, Bretagne, Ille-et-Vilaine, Rennes, Campus Institut Agro</v>
      </c>
      <c r="AQ181" s="3" t="s">
        <v>1919</v>
      </c>
      <c r="AR181" s="3" t="s">
        <v>1920</v>
      </c>
      <c r="AS181" s="3" t="s">
        <v>1921</v>
      </c>
      <c r="AT181" s="3" t="s">
        <v>1922</v>
      </c>
      <c r="AU181" s="3" t="s">
        <v>1923</v>
      </c>
      <c r="AV181" s="3" t="s">
        <v>1924</v>
      </c>
      <c r="AW181" s="3" t="s">
        <v>1925</v>
      </c>
      <c r="BC181" s="2" t="s">
        <v>1926</v>
      </c>
      <c r="BF181" s="2" t="s">
        <v>1927</v>
      </c>
      <c r="BG181" s="2" t="s">
        <v>1928</v>
      </c>
      <c r="BO181" s="2" t="s">
        <v>1915</v>
      </c>
      <c r="BQ181" s="2">
        <v>1</v>
      </c>
      <c r="BR181" s="2">
        <v>1</v>
      </c>
      <c r="BS181" s="2" t="s">
        <v>1929</v>
      </c>
    </row>
    <row r="182" spans="2:71" s="2" customFormat="1" x14ac:dyDescent="0.35">
      <c r="B182" s="3" t="s">
        <v>1907</v>
      </c>
      <c r="C182" s="2" t="s">
        <v>1908</v>
      </c>
      <c r="D182" s="4">
        <v>44743</v>
      </c>
      <c r="F182" s="2">
        <v>2022</v>
      </c>
      <c r="G182" s="2">
        <v>7</v>
      </c>
      <c r="I182" s="4">
        <v>44743</v>
      </c>
      <c r="J182" s="2" t="s">
        <v>1909</v>
      </c>
      <c r="L182" s="2" t="s">
        <v>1910</v>
      </c>
      <c r="M182" s="1" t="str">
        <f t="shared" si="7"/>
        <v>Ilex  L., 1753</v>
      </c>
      <c r="N182" s="1" t="str">
        <f t="shared" si="8"/>
        <v>PlantaeTracheophytaEquisetopsidaAquifolialesAquifoliaceaeIlex</v>
      </c>
      <c r="O182" s="2" t="s">
        <v>1911</v>
      </c>
      <c r="P182" s="2" t="s">
        <v>1912</v>
      </c>
      <c r="Q182" s="2" t="s">
        <v>1913</v>
      </c>
      <c r="R182" s="2" t="s">
        <v>1936</v>
      </c>
      <c r="S182" s="9" t="s">
        <v>907</v>
      </c>
      <c r="T182" s="9" t="s">
        <v>908</v>
      </c>
      <c r="U182" s="9"/>
      <c r="V182" s="9"/>
      <c r="W182" s="10" t="s">
        <v>1850</v>
      </c>
      <c r="X182" s="13" t="s">
        <v>1998</v>
      </c>
      <c r="Y182" s="9" t="s">
        <v>914</v>
      </c>
      <c r="Z182" s="10" t="s">
        <v>1915</v>
      </c>
      <c r="AB182" s="6" t="s">
        <v>1916</v>
      </c>
      <c r="AC182" s="7"/>
      <c r="AD182" s="9" t="s">
        <v>916</v>
      </c>
      <c r="AE182" s="9" t="s">
        <v>915</v>
      </c>
      <c r="AH182" s="2">
        <v>10</v>
      </c>
      <c r="AK182" s="2" t="s">
        <v>1917</v>
      </c>
      <c r="AO182" s="2" t="s">
        <v>1918</v>
      </c>
      <c r="AP182" s="5" t="str">
        <f t="shared" si="6"/>
        <v>Europe, France, FR, Bretagne, Ille-et-Vilaine, Rennes, Campus Institut Agro</v>
      </c>
      <c r="AQ182" s="3" t="s">
        <v>1919</v>
      </c>
      <c r="AR182" s="3" t="s">
        <v>1920</v>
      </c>
      <c r="AS182" s="3" t="s">
        <v>1921</v>
      </c>
      <c r="AT182" s="3" t="s">
        <v>1922</v>
      </c>
      <c r="AU182" s="3" t="s">
        <v>1923</v>
      </c>
      <c r="AV182" s="3" t="s">
        <v>1924</v>
      </c>
      <c r="AW182" s="3" t="s">
        <v>1925</v>
      </c>
      <c r="BC182" s="2" t="s">
        <v>1926</v>
      </c>
      <c r="BF182" s="2" t="s">
        <v>1927</v>
      </c>
      <c r="BG182" s="2" t="s">
        <v>1928</v>
      </c>
      <c r="BO182" s="2" t="s">
        <v>1915</v>
      </c>
      <c r="BQ182" s="2">
        <v>1</v>
      </c>
      <c r="BR182" s="2">
        <v>1</v>
      </c>
      <c r="BS182" s="2" t="s">
        <v>1929</v>
      </c>
    </row>
    <row r="183" spans="2:71" s="2" customFormat="1" x14ac:dyDescent="0.35">
      <c r="B183" s="3" t="s">
        <v>1907</v>
      </c>
      <c r="C183" s="2" t="s">
        <v>1908</v>
      </c>
      <c r="D183" s="4">
        <v>44743</v>
      </c>
      <c r="F183" s="2">
        <v>2022</v>
      </c>
      <c r="G183" s="2">
        <v>7</v>
      </c>
      <c r="I183" s="4">
        <v>44743</v>
      </c>
      <c r="J183" s="2" t="s">
        <v>1909</v>
      </c>
      <c r="L183" s="2" t="s">
        <v>1910</v>
      </c>
      <c r="M183" s="1" t="str">
        <f t="shared" si="7"/>
        <v>Ilex aquifolium L., 1753</v>
      </c>
      <c r="N183" s="1" t="str">
        <f t="shared" si="8"/>
        <v>PlantaeTracheophytaEquisetopsidaAquifolialesAquifoliaceaeIlexaquifolium</v>
      </c>
      <c r="O183" s="2" t="s">
        <v>1911</v>
      </c>
      <c r="P183" s="2" t="s">
        <v>1912</v>
      </c>
      <c r="Q183" s="2" t="s">
        <v>1913</v>
      </c>
      <c r="R183" s="2" t="s">
        <v>1936</v>
      </c>
      <c r="S183" s="9" t="s">
        <v>907</v>
      </c>
      <c r="T183" s="9" t="s">
        <v>908</v>
      </c>
      <c r="U183" s="9" t="s">
        <v>909</v>
      </c>
      <c r="V183" s="9" t="s">
        <v>976</v>
      </c>
      <c r="W183" s="10" t="s">
        <v>1995</v>
      </c>
      <c r="X183" s="13" t="s">
        <v>1998</v>
      </c>
      <c r="Y183" s="9" t="s">
        <v>977</v>
      </c>
      <c r="Z183" s="10" t="s">
        <v>1915</v>
      </c>
      <c r="AB183" s="6" t="s">
        <v>1916</v>
      </c>
      <c r="AC183" s="2" t="s">
        <v>2002</v>
      </c>
      <c r="AD183" s="9" t="s">
        <v>979</v>
      </c>
      <c r="AE183" s="9" t="s">
        <v>978</v>
      </c>
      <c r="AH183" s="2">
        <v>10</v>
      </c>
      <c r="AK183" s="2" t="s">
        <v>1917</v>
      </c>
      <c r="AO183" s="2" t="s">
        <v>1918</v>
      </c>
      <c r="AP183" s="5" t="str">
        <f t="shared" si="6"/>
        <v>Europe, France, FR, Bretagne, Ille-et-Vilaine, Rennes, Campus Institut Agro</v>
      </c>
      <c r="AQ183" s="3" t="s">
        <v>1919</v>
      </c>
      <c r="AR183" s="3" t="s">
        <v>1920</v>
      </c>
      <c r="AS183" s="3" t="s">
        <v>1921</v>
      </c>
      <c r="AT183" s="3" t="s">
        <v>1922</v>
      </c>
      <c r="AU183" s="3" t="s">
        <v>1923</v>
      </c>
      <c r="AV183" s="3" t="s">
        <v>1924</v>
      </c>
      <c r="AW183" s="3" t="s">
        <v>1925</v>
      </c>
      <c r="BC183" s="2" t="s">
        <v>1926</v>
      </c>
      <c r="BF183" s="2" t="s">
        <v>1927</v>
      </c>
      <c r="BG183" s="2" t="s">
        <v>1928</v>
      </c>
      <c r="BO183" s="2" t="s">
        <v>1915</v>
      </c>
      <c r="BQ183" s="2">
        <v>1</v>
      </c>
      <c r="BR183" s="2">
        <v>1</v>
      </c>
      <c r="BS183" s="2" t="s">
        <v>1929</v>
      </c>
    </row>
    <row r="184" spans="2:71" s="2" customFormat="1" x14ac:dyDescent="0.35">
      <c r="B184" s="3" t="s">
        <v>1907</v>
      </c>
      <c r="C184" s="2" t="s">
        <v>1908</v>
      </c>
      <c r="D184" s="4">
        <v>44743</v>
      </c>
      <c r="F184" s="2">
        <v>2022</v>
      </c>
      <c r="G184" s="2">
        <v>7</v>
      </c>
      <c r="I184" s="4">
        <v>44743</v>
      </c>
      <c r="J184" s="2" t="s">
        <v>1909</v>
      </c>
      <c r="L184" s="2" t="s">
        <v>1910</v>
      </c>
      <c r="M184" s="1" t="str">
        <f t="shared" si="7"/>
        <v>Ilex xaltaclarensis L., 1753</v>
      </c>
      <c r="N184" s="1" t="str">
        <f t="shared" si="8"/>
        <v>PlantaeTracheophytaEquisetopsidaAquifolialesAquifoliaceaeIlexxaltaclarensis</v>
      </c>
      <c r="O184" s="2" t="s">
        <v>1911</v>
      </c>
      <c r="P184" s="2" t="s">
        <v>1912</v>
      </c>
      <c r="Q184" s="2" t="s">
        <v>1913</v>
      </c>
      <c r="R184" s="2" t="s">
        <v>1936</v>
      </c>
      <c r="S184" s="9" t="s">
        <v>907</v>
      </c>
      <c r="T184" s="9" t="s">
        <v>908</v>
      </c>
      <c r="U184" s="9" t="s">
        <v>980</v>
      </c>
      <c r="V184" s="9" t="s">
        <v>981</v>
      </c>
      <c r="W184" s="10" t="s">
        <v>1995</v>
      </c>
      <c r="X184" s="13" t="s">
        <v>1998</v>
      </c>
      <c r="Y184" s="9" t="s">
        <v>982</v>
      </c>
      <c r="Z184" s="10" t="s">
        <v>1915</v>
      </c>
      <c r="AB184" s="6" t="s">
        <v>1916</v>
      </c>
      <c r="AC184" s="2" t="s">
        <v>2002</v>
      </c>
      <c r="AD184" s="9" t="s">
        <v>984</v>
      </c>
      <c r="AE184" s="9" t="s">
        <v>983</v>
      </c>
      <c r="AH184" s="2">
        <v>10</v>
      </c>
      <c r="AK184" s="2" t="s">
        <v>1917</v>
      </c>
      <c r="AO184" s="2" t="s">
        <v>1918</v>
      </c>
      <c r="AP184" s="5" t="str">
        <f t="shared" si="6"/>
        <v>Europe, France, FR, Bretagne, Ille-et-Vilaine, Rennes, Campus Institut Agro</v>
      </c>
      <c r="AQ184" s="3" t="s">
        <v>1919</v>
      </c>
      <c r="AR184" s="3" t="s">
        <v>1920</v>
      </c>
      <c r="AS184" s="3" t="s">
        <v>1921</v>
      </c>
      <c r="AT184" s="3" t="s">
        <v>1922</v>
      </c>
      <c r="AU184" s="3" t="s">
        <v>1923</v>
      </c>
      <c r="AV184" s="3" t="s">
        <v>1924</v>
      </c>
      <c r="AW184" s="3" t="s">
        <v>1925</v>
      </c>
      <c r="BC184" s="2" t="s">
        <v>1926</v>
      </c>
      <c r="BF184" s="2" t="s">
        <v>1927</v>
      </c>
      <c r="BG184" s="2" t="s">
        <v>1928</v>
      </c>
      <c r="BO184" s="2" t="s">
        <v>1915</v>
      </c>
      <c r="BQ184" s="2">
        <v>1</v>
      </c>
      <c r="BR184" s="2">
        <v>1</v>
      </c>
      <c r="BS184" s="2" t="s">
        <v>1929</v>
      </c>
    </row>
    <row r="185" spans="2:71" s="2" customFormat="1" x14ac:dyDescent="0.35">
      <c r="B185" s="3" t="s">
        <v>1907</v>
      </c>
      <c r="C185" s="2" t="s">
        <v>1908</v>
      </c>
      <c r="D185" s="4">
        <v>44743</v>
      </c>
      <c r="F185" s="2">
        <v>2022</v>
      </c>
      <c r="G185" s="2">
        <v>7</v>
      </c>
      <c r="I185" s="4">
        <v>44743</v>
      </c>
      <c r="J185" s="2" t="s">
        <v>1909</v>
      </c>
      <c r="L185" s="2" t="s">
        <v>1910</v>
      </c>
      <c r="M185" s="1" t="str">
        <f t="shared" si="7"/>
        <v>Ilex  L., 1753</v>
      </c>
      <c r="N185" s="1" t="str">
        <f t="shared" si="8"/>
        <v>PlantaeTracheophytaEquisetopsidaAquifolialesAquifoliaceaeIlex</v>
      </c>
      <c r="O185" s="2" t="s">
        <v>1911</v>
      </c>
      <c r="P185" s="2" t="s">
        <v>1912</v>
      </c>
      <c r="Q185" s="2" t="s">
        <v>1913</v>
      </c>
      <c r="R185" s="2" t="s">
        <v>1936</v>
      </c>
      <c r="S185" s="9" t="s">
        <v>907</v>
      </c>
      <c r="T185" s="9" t="s">
        <v>908</v>
      </c>
      <c r="U185" s="9"/>
      <c r="V185" s="9"/>
      <c r="W185" s="10" t="s">
        <v>1850</v>
      </c>
      <c r="X185" s="13" t="s">
        <v>1998</v>
      </c>
      <c r="Y185" s="9" t="s">
        <v>927</v>
      </c>
      <c r="Z185" s="10" t="s">
        <v>1915</v>
      </c>
      <c r="AB185" s="6" t="s">
        <v>1916</v>
      </c>
      <c r="AD185" s="9" t="s">
        <v>929</v>
      </c>
      <c r="AE185" s="9" t="s">
        <v>928</v>
      </c>
      <c r="AH185" s="2">
        <v>10</v>
      </c>
      <c r="AK185" s="2" t="s">
        <v>1917</v>
      </c>
      <c r="AO185" s="2" t="s">
        <v>1918</v>
      </c>
      <c r="AP185" s="5" t="str">
        <f t="shared" si="6"/>
        <v>Europe, France, FR, Bretagne, Ille-et-Vilaine, Rennes, Campus Institut Agro</v>
      </c>
      <c r="AQ185" s="3" t="s">
        <v>1919</v>
      </c>
      <c r="AR185" s="3" t="s">
        <v>1920</v>
      </c>
      <c r="AS185" s="3" t="s">
        <v>1921</v>
      </c>
      <c r="AT185" s="3" t="s">
        <v>1922</v>
      </c>
      <c r="AU185" s="3" t="s">
        <v>1923</v>
      </c>
      <c r="AV185" s="3" t="s">
        <v>1924</v>
      </c>
      <c r="AW185" s="3" t="s">
        <v>1925</v>
      </c>
      <c r="BC185" s="2" t="s">
        <v>1926</v>
      </c>
      <c r="BF185" s="2" t="s">
        <v>1927</v>
      </c>
      <c r="BG185" s="2" t="s">
        <v>1928</v>
      </c>
      <c r="BO185" s="2" t="s">
        <v>1915</v>
      </c>
      <c r="BQ185" s="2">
        <v>1</v>
      </c>
      <c r="BR185" s="2">
        <v>1</v>
      </c>
      <c r="BS185" s="2" t="s">
        <v>1929</v>
      </c>
    </row>
    <row r="186" spans="2:71" s="2" customFormat="1" x14ac:dyDescent="0.35">
      <c r="B186" s="3" t="s">
        <v>1907</v>
      </c>
      <c r="C186" s="2" t="s">
        <v>1908</v>
      </c>
      <c r="D186" s="4">
        <v>44743</v>
      </c>
      <c r="F186" s="2">
        <v>2022</v>
      </c>
      <c r="G186" s="2">
        <v>7</v>
      </c>
      <c r="I186" s="4">
        <v>44743</v>
      </c>
      <c r="J186" s="2" t="s">
        <v>1909</v>
      </c>
      <c r="L186" s="2" t="s">
        <v>1910</v>
      </c>
      <c r="M186" s="1" t="str">
        <f t="shared" si="7"/>
        <v>Ilex aquifolium L., 1753</v>
      </c>
      <c r="N186" s="1" t="str">
        <f t="shared" si="8"/>
        <v>PlantaeTracheophytaEquisetopsidaAquifolialesAquifoliaceaeIlexaquifolium</v>
      </c>
      <c r="O186" s="2" t="s">
        <v>1911</v>
      </c>
      <c r="P186" s="2" t="s">
        <v>1912</v>
      </c>
      <c r="Q186" s="2" t="s">
        <v>1913</v>
      </c>
      <c r="R186" s="2" t="s">
        <v>1936</v>
      </c>
      <c r="S186" s="9" t="s">
        <v>907</v>
      </c>
      <c r="T186" s="9" t="s">
        <v>908</v>
      </c>
      <c r="U186" s="9" t="s">
        <v>909</v>
      </c>
      <c r="V186" s="9" t="s">
        <v>910</v>
      </c>
      <c r="W186" s="10" t="s">
        <v>1995</v>
      </c>
      <c r="X186" s="13" t="s">
        <v>1998</v>
      </c>
      <c r="Y186" s="9" t="s">
        <v>911</v>
      </c>
      <c r="Z186" s="10" t="s">
        <v>1915</v>
      </c>
      <c r="AB186" s="6" t="s">
        <v>1916</v>
      </c>
      <c r="AC186" s="2" t="s">
        <v>2002</v>
      </c>
      <c r="AD186" s="9" t="s">
        <v>913</v>
      </c>
      <c r="AE186" s="9" t="s">
        <v>912</v>
      </c>
      <c r="AH186" s="2">
        <v>10</v>
      </c>
      <c r="AK186" s="2" t="s">
        <v>1917</v>
      </c>
      <c r="AO186" s="2" t="s">
        <v>1918</v>
      </c>
      <c r="AP186" s="5" t="str">
        <f t="shared" si="6"/>
        <v>Europe, France, FR, Bretagne, Ille-et-Vilaine, Rennes, Campus Institut Agro</v>
      </c>
      <c r="AQ186" s="3" t="s">
        <v>1919</v>
      </c>
      <c r="AR186" s="3" t="s">
        <v>1920</v>
      </c>
      <c r="AS186" s="3" t="s">
        <v>1921</v>
      </c>
      <c r="AT186" s="3" t="s">
        <v>1922</v>
      </c>
      <c r="AU186" s="3" t="s">
        <v>1923</v>
      </c>
      <c r="AV186" s="3" t="s">
        <v>1924</v>
      </c>
      <c r="AW186" s="3" t="s">
        <v>1925</v>
      </c>
      <c r="BC186" s="2" t="s">
        <v>1926</v>
      </c>
      <c r="BF186" s="2" t="s">
        <v>1927</v>
      </c>
      <c r="BG186" s="2" t="s">
        <v>1928</v>
      </c>
      <c r="BO186" s="2" t="s">
        <v>1915</v>
      </c>
      <c r="BQ186" s="2">
        <v>1</v>
      </c>
      <c r="BR186" s="2">
        <v>1</v>
      </c>
      <c r="BS186" s="2" t="s">
        <v>1929</v>
      </c>
    </row>
    <row r="187" spans="2:71" s="2" customFormat="1" x14ac:dyDescent="0.35">
      <c r="B187" s="3" t="s">
        <v>1907</v>
      </c>
      <c r="C187" s="2" t="s">
        <v>1908</v>
      </c>
      <c r="D187" s="4">
        <v>44743</v>
      </c>
      <c r="F187" s="2">
        <v>2022</v>
      </c>
      <c r="G187" s="2">
        <v>7</v>
      </c>
      <c r="I187" s="4">
        <v>44743</v>
      </c>
      <c r="J187" s="2" t="s">
        <v>1909</v>
      </c>
      <c r="L187" s="2" t="s">
        <v>1910</v>
      </c>
      <c r="M187" s="1" t="str">
        <f t="shared" si="7"/>
        <v>Sequoia sempervirens (D.Don) Endl., 1847</v>
      </c>
      <c r="N187" s="1" t="str">
        <f t="shared" si="8"/>
        <v>PlantaeTracheophytaPinopsidaCupressalesCupressaceaeSequoiasempervirens</v>
      </c>
      <c r="O187" s="2" t="s">
        <v>1911</v>
      </c>
      <c r="P187" s="2" t="s">
        <v>1912</v>
      </c>
      <c r="Q187" s="2" t="s">
        <v>1997</v>
      </c>
      <c r="R187" s="2" t="s">
        <v>1934</v>
      </c>
      <c r="S187" s="9" t="s">
        <v>454</v>
      </c>
      <c r="T187" s="9" t="s">
        <v>1645</v>
      </c>
      <c r="U187" s="9" t="s">
        <v>1646</v>
      </c>
      <c r="V187" s="9"/>
      <c r="W187" s="10" t="s">
        <v>1994</v>
      </c>
      <c r="X187" s="2" t="s">
        <v>2074</v>
      </c>
      <c r="Y187" s="9" t="s">
        <v>1647</v>
      </c>
      <c r="Z187" s="10" t="s">
        <v>1915</v>
      </c>
      <c r="AB187" s="6" t="s">
        <v>1916</v>
      </c>
      <c r="AC187" s="2" t="s">
        <v>2073</v>
      </c>
      <c r="AD187" s="9" t="s">
        <v>1649</v>
      </c>
      <c r="AE187" s="9" t="s">
        <v>1648</v>
      </c>
      <c r="AH187" s="2">
        <v>10</v>
      </c>
      <c r="AK187" s="2" t="s">
        <v>1917</v>
      </c>
      <c r="AO187" s="2" t="s">
        <v>1918</v>
      </c>
      <c r="AP187" s="5" t="str">
        <f t="shared" si="6"/>
        <v>Europe, France, FR, Bretagne, Ille-et-Vilaine, Rennes, Campus Institut Agro</v>
      </c>
      <c r="AQ187" s="3" t="s">
        <v>1919</v>
      </c>
      <c r="AR187" s="3" t="s">
        <v>1920</v>
      </c>
      <c r="AS187" s="3" t="s">
        <v>1921</v>
      </c>
      <c r="AT187" s="3" t="s">
        <v>1922</v>
      </c>
      <c r="AU187" s="3" t="s">
        <v>1923</v>
      </c>
      <c r="AV187" s="3" t="s">
        <v>1924</v>
      </c>
      <c r="AW187" s="3" t="s">
        <v>1925</v>
      </c>
      <c r="BC187" s="2" t="s">
        <v>1926</v>
      </c>
      <c r="BF187" s="2" t="s">
        <v>1927</v>
      </c>
      <c r="BG187" s="2" t="s">
        <v>1928</v>
      </c>
      <c r="BO187" s="2" t="s">
        <v>1915</v>
      </c>
      <c r="BQ187" s="2">
        <v>1</v>
      </c>
      <c r="BR187" s="2">
        <v>1</v>
      </c>
      <c r="BS187" s="2" t="s">
        <v>1929</v>
      </c>
    </row>
    <row r="188" spans="2:71" s="2" customFormat="1" x14ac:dyDescent="0.35">
      <c r="B188" s="3" t="s">
        <v>1907</v>
      </c>
      <c r="C188" s="2" t="s">
        <v>1908</v>
      </c>
      <c r="D188" s="4">
        <v>44743</v>
      </c>
      <c r="F188" s="2">
        <v>2023</v>
      </c>
      <c r="G188" s="2">
        <v>7</v>
      </c>
      <c r="I188" s="4">
        <v>45047</v>
      </c>
      <c r="J188" s="2" t="s">
        <v>1965</v>
      </c>
      <c r="L188" s="2" t="s">
        <v>1910</v>
      </c>
      <c r="M188" s="1" t="str">
        <f t="shared" si="7"/>
        <v>Pinus pinea L., 1753</v>
      </c>
      <c r="N188" s="1" t="str">
        <f t="shared" si="8"/>
        <v>PlantaeTracheophytaPinopsidaPinalesPinaceaePinuspinea</v>
      </c>
      <c r="O188" s="2" t="s">
        <v>1911</v>
      </c>
      <c r="P188" s="2" t="s">
        <v>1912</v>
      </c>
      <c r="Q188" s="2" t="s">
        <v>1997</v>
      </c>
      <c r="R188" s="2" t="s">
        <v>1930</v>
      </c>
      <c r="S188" s="9" t="s">
        <v>170</v>
      </c>
      <c r="T188" s="9" t="s">
        <v>780</v>
      </c>
      <c r="U188" s="9" t="s">
        <v>1238</v>
      </c>
      <c r="V188" s="9"/>
      <c r="W188" s="10" t="s">
        <v>1994</v>
      </c>
      <c r="X188" s="13" t="s">
        <v>1998</v>
      </c>
      <c r="Y188" s="9" t="s">
        <v>1239</v>
      </c>
      <c r="Z188" s="10" t="s">
        <v>1964</v>
      </c>
      <c r="AB188" s="6" t="s">
        <v>1916</v>
      </c>
      <c r="AC188" s="2" t="s">
        <v>1999</v>
      </c>
      <c r="AD188" s="9" t="s">
        <v>1241</v>
      </c>
      <c r="AE188" s="9" t="s">
        <v>1240</v>
      </c>
      <c r="AH188" s="2">
        <v>10</v>
      </c>
      <c r="AK188" s="2" t="s">
        <v>1917</v>
      </c>
      <c r="AO188" s="2" t="s">
        <v>1918</v>
      </c>
      <c r="AP188" s="5" t="str">
        <f t="shared" si="6"/>
        <v>Europe, France, FR, Bretagne, Ille-et-Vilaine, Rennes, Campus Institut Agro</v>
      </c>
      <c r="AQ188" s="3" t="s">
        <v>1919</v>
      </c>
      <c r="AR188" s="3" t="s">
        <v>1920</v>
      </c>
      <c r="AS188" s="3" t="s">
        <v>1921</v>
      </c>
      <c r="AT188" s="3" t="s">
        <v>1922</v>
      </c>
      <c r="AU188" s="3" t="s">
        <v>1923</v>
      </c>
      <c r="AV188" s="3" t="s">
        <v>1924</v>
      </c>
      <c r="AW188" s="3" t="s">
        <v>1925</v>
      </c>
      <c r="BC188" s="2" t="s">
        <v>1926</v>
      </c>
      <c r="BF188" s="2" t="s">
        <v>1927</v>
      </c>
      <c r="BG188" s="2" t="s">
        <v>1928</v>
      </c>
      <c r="BO188" s="2" t="s">
        <v>1964</v>
      </c>
      <c r="BQ188" s="2">
        <v>1</v>
      </c>
      <c r="BR188" s="2">
        <v>1</v>
      </c>
      <c r="BS188" s="2" t="s">
        <v>1929</v>
      </c>
    </row>
    <row r="189" spans="2:71" s="2" customFormat="1" x14ac:dyDescent="0.35">
      <c r="B189" s="3" t="s">
        <v>1907</v>
      </c>
      <c r="C189" s="2" t="s">
        <v>1908</v>
      </c>
      <c r="D189" s="4">
        <v>44743</v>
      </c>
      <c r="F189" s="2">
        <v>2023</v>
      </c>
      <c r="G189" s="2">
        <v>7</v>
      </c>
      <c r="I189" s="4">
        <v>45078</v>
      </c>
      <c r="J189" s="2" t="s">
        <v>1965</v>
      </c>
      <c r="L189" s="2" t="s">
        <v>1910</v>
      </c>
      <c r="M189" s="1" t="str">
        <f t="shared" si="7"/>
        <v>Sequoiadendron giganteum (Lindl.) J.Buchholz, 1939</v>
      </c>
      <c r="N189" s="1" t="str">
        <f t="shared" si="8"/>
        <v>PlantaeTracheophytaPinopsidaCupressalesCupressaceaeSequoiadendrongiganteum</v>
      </c>
      <c r="O189" s="2" t="s">
        <v>1911</v>
      </c>
      <c r="P189" s="2" t="s">
        <v>1912</v>
      </c>
      <c r="Q189" s="2" t="s">
        <v>1997</v>
      </c>
      <c r="R189" s="2" t="s">
        <v>1934</v>
      </c>
      <c r="S189" s="9" t="s">
        <v>454</v>
      </c>
      <c r="T189" s="9" t="s">
        <v>1636</v>
      </c>
      <c r="U189" s="9" t="s">
        <v>1637</v>
      </c>
      <c r="V189" s="9"/>
      <c r="W189" s="10" t="s">
        <v>1994</v>
      </c>
      <c r="X189" s="2" t="s">
        <v>2076</v>
      </c>
      <c r="Y189" s="9" t="s">
        <v>1638</v>
      </c>
      <c r="Z189" s="10" t="s">
        <v>1964</v>
      </c>
      <c r="AB189" s="6" t="s">
        <v>1916</v>
      </c>
      <c r="AC189" s="2" t="s">
        <v>2075</v>
      </c>
      <c r="AD189" s="9" t="s">
        <v>1640</v>
      </c>
      <c r="AE189" s="9" t="s">
        <v>1639</v>
      </c>
      <c r="AH189" s="2">
        <v>10</v>
      </c>
      <c r="AK189" s="2" t="s">
        <v>1917</v>
      </c>
      <c r="AO189" s="2" t="s">
        <v>1918</v>
      </c>
      <c r="AP189" s="5" t="str">
        <f t="shared" si="6"/>
        <v>Europe, France, FR, Bretagne, Ille-et-Vilaine, Rennes, Campus Institut Agro</v>
      </c>
      <c r="AQ189" s="3" t="s">
        <v>1919</v>
      </c>
      <c r="AR189" s="3" t="s">
        <v>1920</v>
      </c>
      <c r="AS189" s="3" t="s">
        <v>1921</v>
      </c>
      <c r="AT189" s="3" t="s">
        <v>1922</v>
      </c>
      <c r="AU189" s="3" t="s">
        <v>1923</v>
      </c>
      <c r="AV189" s="3" t="s">
        <v>1924</v>
      </c>
      <c r="AW189" s="3" t="s">
        <v>1925</v>
      </c>
      <c r="BC189" s="2" t="s">
        <v>1926</v>
      </c>
      <c r="BF189" s="2" t="s">
        <v>1927</v>
      </c>
      <c r="BG189" s="2" t="s">
        <v>1928</v>
      </c>
      <c r="BO189" s="2" t="s">
        <v>1964</v>
      </c>
      <c r="BQ189" s="2">
        <v>1</v>
      </c>
      <c r="BR189" s="2">
        <v>1</v>
      </c>
      <c r="BS189" s="2" t="s">
        <v>1929</v>
      </c>
    </row>
    <row r="190" spans="2:71" s="2" customFormat="1" x14ac:dyDescent="0.35">
      <c r="B190" s="3" t="s">
        <v>1907</v>
      </c>
      <c r="C190" s="2" t="s">
        <v>1908</v>
      </c>
      <c r="D190" s="4">
        <v>45108</v>
      </c>
      <c r="F190" s="2">
        <v>2023</v>
      </c>
      <c r="G190" s="2">
        <v>7</v>
      </c>
      <c r="I190" s="4">
        <v>45108</v>
      </c>
      <c r="J190" s="2" t="s">
        <v>1965</v>
      </c>
      <c r="L190" s="2" t="s">
        <v>1910</v>
      </c>
      <c r="M190" s="1" t="str">
        <f t="shared" si="7"/>
        <v>Catalpa bignonioides Walter, 1788</v>
      </c>
      <c r="N190" s="1" t="str">
        <f t="shared" si="8"/>
        <v>PlantaeTracheophytaEquisetopsidaLamialesBignoniaceaeCatalpabignonioides</v>
      </c>
      <c r="O190" s="2" t="s">
        <v>1911</v>
      </c>
      <c r="P190" s="2" t="s">
        <v>1912</v>
      </c>
      <c r="Q190" s="2" t="s">
        <v>1913</v>
      </c>
      <c r="R190" s="2" t="s">
        <v>1914</v>
      </c>
      <c r="S190" s="9" t="s">
        <v>156</v>
      </c>
      <c r="T190" s="9" t="s">
        <v>157</v>
      </c>
      <c r="U190" s="9" t="s">
        <v>158</v>
      </c>
      <c r="V190" s="9"/>
      <c r="W190" s="10" t="s">
        <v>1994</v>
      </c>
      <c r="X190" s="12" t="s">
        <v>2004</v>
      </c>
      <c r="Y190" s="9" t="s">
        <v>159</v>
      </c>
      <c r="Z190" s="10" t="s">
        <v>1964</v>
      </c>
      <c r="AB190" s="6" t="s">
        <v>1916</v>
      </c>
      <c r="AC190" s="2" t="s">
        <v>1982</v>
      </c>
      <c r="AD190" s="9" t="s">
        <v>161</v>
      </c>
      <c r="AE190" s="9" t="s">
        <v>160</v>
      </c>
      <c r="AH190" s="2">
        <v>10</v>
      </c>
      <c r="AK190" s="2" t="s">
        <v>1917</v>
      </c>
      <c r="AO190" s="2" t="s">
        <v>1918</v>
      </c>
      <c r="AP190" s="5" t="str">
        <f t="shared" si="6"/>
        <v>Europe, France, FR, Bretagne, Ille-et-Vilaine, Rennes, Campus Institut Agro</v>
      </c>
      <c r="AQ190" s="3" t="s">
        <v>1919</v>
      </c>
      <c r="AR190" s="3" t="s">
        <v>1920</v>
      </c>
      <c r="AS190" s="3" t="s">
        <v>1921</v>
      </c>
      <c r="AT190" s="3" t="s">
        <v>1922</v>
      </c>
      <c r="AU190" s="3" t="s">
        <v>1923</v>
      </c>
      <c r="AV190" s="3" t="s">
        <v>1924</v>
      </c>
      <c r="AW190" s="3" t="s">
        <v>1925</v>
      </c>
      <c r="BC190" s="2" t="s">
        <v>1926</v>
      </c>
      <c r="BF190" s="2" t="s">
        <v>1927</v>
      </c>
      <c r="BG190" s="2" t="s">
        <v>1928</v>
      </c>
      <c r="BO190" s="2" t="s">
        <v>1964</v>
      </c>
      <c r="BQ190" s="2">
        <v>1</v>
      </c>
      <c r="BR190" s="2">
        <v>1</v>
      </c>
      <c r="BS190" s="2" t="s">
        <v>1929</v>
      </c>
    </row>
    <row r="191" spans="2:71" s="2" customFormat="1" x14ac:dyDescent="0.35">
      <c r="B191" s="3" t="s">
        <v>1907</v>
      </c>
      <c r="C191" s="2" t="s">
        <v>1908</v>
      </c>
      <c r="D191" s="4">
        <v>45108</v>
      </c>
      <c r="F191" s="2">
        <v>2023</v>
      </c>
      <c r="G191" s="2">
        <v>7</v>
      </c>
      <c r="I191" s="4">
        <v>45108</v>
      </c>
      <c r="J191" s="2" t="s">
        <v>1965</v>
      </c>
      <c r="L191" s="2" t="s">
        <v>1910</v>
      </c>
      <c r="M191" s="1" t="str">
        <f>_xlfn.CONCAT(T191," ",U191," ",AC191)</f>
        <v>Cormus domestica https://inpn.mnhn.fr/espece/cd_nom/92488</v>
      </c>
      <c r="N191" s="1" t="str">
        <f t="shared" si="8"/>
        <v>PlantaeTracheophytaEquisetopsidaRosalesCornaceaeCormusdomestica</v>
      </c>
      <c r="O191" s="2" t="s">
        <v>1911</v>
      </c>
      <c r="P191" s="2" t="s">
        <v>1912</v>
      </c>
      <c r="Q191" s="2" t="s">
        <v>1913</v>
      </c>
      <c r="R191" s="2" t="s">
        <v>1932</v>
      </c>
      <c r="S191" s="9" t="s">
        <v>433</v>
      </c>
      <c r="T191" s="9" t="s">
        <v>434</v>
      </c>
      <c r="U191" s="9" t="s">
        <v>435</v>
      </c>
      <c r="V191" s="9"/>
      <c r="W191" s="10" t="s">
        <v>1994</v>
      </c>
      <c r="X191" s="2" t="s">
        <v>2094</v>
      </c>
      <c r="Y191" s="9" t="s">
        <v>436</v>
      </c>
      <c r="Z191" s="10" t="s">
        <v>1964</v>
      </c>
      <c r="AB191" s="6" t="s">
        <v>1916</v>
      </c>
      <c r="AC191" s="12" t="s">
        <v>1980</v>
      </c>
      <c r="AD191" s="9" t="s">
        <v>438</v>
      </c>
      <c r="AE191" s="9" t="s">
        <v>437</v>
      </c>
      <c r="AH191" s="2">
        <v>10</v>
      </c>
      <c r="AK191" s="2" t="s">
        <v>1917</v>
      </c>
      <c r="AO191" s="2" t="s">
        <v>1918</v>
      </c>
      <c r="AP191" s="5" t="str">
        <f t="shared" si="6"/>
        <v>Europe, France, FR, Bretagne, Ille-et-Vilaine, Rennes, Campus Institut Agro</v>
      </c>
      <c r="AQ191" s="3" t="s">
        <v>1919</v>
      </c>
      <c r="AR191" s="3" t="s">
        <v>1920</v>
      </c>
      <c r="AS191" s="3" t="s">
        <v>1921</v>
      </c>
      <c r="AT191" s="3" t="s">
        <v>1922</v>
      </c>
      <c r="AU191" s="3" t="s">
        <v>1923</v>
      </c>
      <c r="AV191" s="3" t="s">
        <v>1924</v>
      </c>
      <c r="AW191" s="3" t="s">
        <v>1925</v>
      </c>
      <c r="BC191" s="2" t="s">
        <v>1926</v>
      </c>
      <c r="BF191" s="2" t="s">
        <v>1927</v>
      </c>
      <c r="BG191" s="2" t="s">
        <v>1928</v>
      </c>
      <c r="BO191" s="2" t="s">
        <v>1964</v>
      </c>
      <c r="BQ191" s="2">
        <v>1</v>
      </c>
      <c r="BR191" s="2">
        <v>1</v>
      </c>
      <c r="BS191" s="2" t="s">
        <v>1929</v>
      </c>
    </row>
    <row r="192" spans="2:71" s="2" customFormat="1" x14ac:dyDescent="0.35">
      <c r="B192" s="3" t="s">
        <v>1907</v>
      </c>
      <c r="C192" s="2" t="s">
        <v>1908</v>
      </c>
      <c r="D192" s="4">
        <v>45108</v>
      </c>
      <c r="F192" s="2">
        <v>2023</v>
      </c>
      <c r="G192" s="2">
        <v>7</v>
      </c>
      <c r="I192" s="4">
        <v>45108</v>
      </c>
      <c r="J192" s="2" t="s">
        <v>1965</v>
      </c>
      <c r="L192" s="2" t="s">
        <v>1910</v>
      </c>
      <c r="M192" s="1" t="str">
        <f t="shared" si="7"/>
        <v>Prunus cerasus L., 1753</v>
      </c>
      <c r="N192" s="1" t="str">
        <f t="shared" si="8"/>
        <v>PlantaeTracheophytaEquisetopsidaRosales RosaceaePrunuscerasus</v>
      </c>
      <c r="O192" s="2" t="s">
        <v>1911</v>
      </c>
      <c r="P192" s="2" t="s">
        <v>1912</v>
      </c>
      <c r="Q192" s="3" t="s">
        <v>1913</v>
      </c>
      <c r="R192" s="3" t="s">
        <v>2041</v>
      </c>
      <c r="S192" s="9" t="s">
        <v>29</v>
      </c>
      <c r="T192" s="9" t="s">
        <v>178</v>
      </c>
      <c r="U192" s="9" t="s">
        <v>179</v>
      </c>
      <c r="V192" s="9"/>
      <c r="W192" s="10" t="s">
        <v>1994</v>
      </c>
      <c r="X192" t="s">
        <v>1998</v>
      </c>
      <c r="Y192" s="9" t="s">
        <v>198</v>
      </c>
      <c r="Z192" s="10" t="s">
        <v>1964</v>
      </c>
      <c r="AB192" s="6" t="s">
        <v>1916</v>
      </c>
      <c r="AC192" s="2" t="s">
        <v>2059</v>
      </c>
      <c r="AD192" s="9" t="s">
        <v>200</v>
      </c>
      <c r="AE192" s="9" t="s">
        <v>199</v>
      </c>
      <c r="AH192" s="2">
        <v>10</v>
      </c>
      <c r="AK192" s="2" t="s">
        <v>1917</v>
      </c>
      <c r="AO192" s="2" t="s">
        <v>1918</v>
      </c>
      <c r="AP192" s="5" t="str">
        <f t="shared" si="6"/>
        <v>Europe, France, FR, Bretagne, Ille-et-Vilaine, Rennes, Campus Institut Agro</v>
      </c>
      <c r="AQ192" s="3" t="s">
        <v>1919</v>
      </c>
      <c r="AR192" s="3" t="s">
        <v>1920</v>
      </c>
      <c r="AS192" s="3" t="s">
        <v>1921</v>
      </c>
      <c r="AT192" s="3" t="s">
        <v>1922</v>
      </c>
      <c r="AU192" s="3" t="s">
        <v>1923</v>
      </c>
      <c r="AV192" s="3" t="s">
        <v>1924</v>
      </c>
      <c r="AW192" s="3" t="s">
        <v>1925</v>
      </c>
      <c r="BC192" s="2" t="s">
        <v>1926</v>
      </c>
      <c r="BF192" s="2" t="s">
        <v>1927</v>
      </c>
      <c r="BG192" s="2" t="s">
        <v>1928</v>
      </c>
      <c r="BO192" s="2" t="s">
        <v>1964</v>
      </c>
      <c r="BQ192" s="2">
        <v>1</v>
      </c>
      <c r="BR192" s="2">
        <v>1</v>
      </c>
      <c r="BS192" s="2" t="s">
        <v>1929</v>
      </c>
    </row>
    <row r="193" spans="2:71" s="2" customFormat="1" x14ac:dyDescent="0.35">
      <c r="B193" s="3" t="s">
        <v>1907</v>
      </c>
      <c r="C193" s="2" t="s">
        <v>1908</v>
      </c>
      <c r="D193" s="4">
        <v>45108</v>
      </c>
      <c r="F193" s="2">
        <v>2023</v>
      </c>
      <c r="G193" s="2">
        <v>7</v>
      </c>
      <c r="I193" s="4">
        <v>45108</v>
      </c>
      <c r="J193" s="2" t="s">
        <v>1965</v>
      </c>
      <c r="L193" s="2" t="s">
        <v>1910</v>
      </c>
      <c r="M193" s="1" t="str">
        <f t="shared" si="7"/>
        <v xml:space="preserve">Aesculus  </v>
      </c>
      <c r="N193" s="1" t="str">
        <f t="shared" si="8"/>
        <v>PlantaeTracheophytaEquisetopsidaSapindalesSapindaceaeAesculus</v>
      </c>
      <c r="O193" s="2" t="s">
        <v>1911</v>
      </c>
      <c r="P193" s="2" t="s">
        <v>1912</v>
      </c>
      <c r="Q193" s="3" t="s">
        <v>1913</v>
      </c>
      <c r="R193" s="3" t="s">
        <v>2019</v>
      </c>
      <c r="S193" s="9" t="s">
        <v>151</v>
      </c>
      <c r="T193" s="9" t="s">
        <v>1066</v>
      </c>
      <c r="U193" s="9"/>
      <c r="V193" s="9"/>
      <c r="W193" s="10" t="s">
        <v>1850</v>
      </c>
      <c r="X193" s="12"/>
      <c r="Y193" s="9" t="s">
        <v>1067</v>
      </c>
      <c r="Z193" s="10" t="s">
        <v>1964</v>
      </c>
      <c r="AB193" s="6" t="s">
        <v>1916</v>
      </c>
      <c r="AD193" s="9" t="s">
        <v>1069</v>
      </c>
      <c r="AE193" s="9" t="s">
        <v>1068</v>
      </c>
      <c r="AH193" s="2">
        <v>10</v>
      </c>
      <c r="AK193" s="2" t="s">
        <v>1917</v>
      </c>
      <c r="AO193" s="2" t="s">
        <v>1918</v>
      </c>
      <c r="AP193" s="5" t="str">
        <f t="shared" si="6"/>
        <v>Europe, France, FR, Bretagne, Ille-et-Vilaine, Rennes, Campus Institut Agro</v>
      </c>
      <c r="AQ193" s="3" t="s">
        <v>1919</v>
      </c>
      <c r="AR193" s="3" t="s">
        <v>1920</v>
      </c>
      <c r="AS193" s="3" t="s">
        <v>1921</v>
      </c>
      <c r="AT193" s="3" t="s">
        <v>1922</v>
      </c>
      <c r="AU193" s="3" t="s">
        <v>1923</v>
      </c>
      <c r="AV193" s="3" t="s">
        <v>1924</v>
      </c>
      <c r="AW193" s="3" t="s">
        <v>1925</v>
      </c>
      <c r="BC193" s="2" t="s">
        <v>1926</v>
      </c>
      <c r="BF193" s="2" t="s">
        <v>1927</v>
      </c>
      <c r="BG193" s="2" t="s">
        <v>1928</v>
      </c>
      <c r="BO193" s="2" t="s">
        <v>1964</v>
      </c>
      <c r="BQ193" s="2">
        <v>1</v>
      </c>
      <c r="BR193" s="2">
        <v>1</v>
      </c>
      <c r="BS193" s="2" t="s">
        <v>1929</v>
      </c>
    </row>
    <row r="194" spans="2:71" s="2" customFormat="1" x14ac:dyDescent="0.35">
      <c r="B194" s="3" t="s">
        <v>1907</v>
      </c>
      <c r="C194" s="2" t="s">
        <v>1908</v>
      </c>
      <c r="D194" s="4">
        <v>45108</v>
      </c>
      <c r="F194" s="2">
        <v>2023</v>
      </c>
      <c r="G194" s="2">
        <v>7</v>
      </c>
      <c r="I194" s="4">
        <v>45108</v>
      </c>
      <c r="J194" s="2" t="s">
        <v>1965</v>
      </c>
      <c r="L194" s="2" t="s">
        <v>1910</v>
      </c>
      <c r="M194" s="1" t="str">
        <f t="shared" si="7"/>
        <v>Acer pseudoplatanus L., 1753</v>
      </c>
      <c r="N194" s="1" t="str">
        <f t="shared" si="8"/>
        <v>PlantaeTracheophytaEquisetopsidaSapindalesSapindaceaeAcerpseudoplatanus</v>
      </c>
      <c r="O194" s="2" t="s">
        <v>1911</v>
      </c>
      <c r="P194" s="2" t="s">
        <v>1912</v>
      </c>
      <c r="Q194" s="3" t="s">
        <v>1913</v>
      </c>
      <c r="R194" s="3" t="s">
        <v>2019</v>
      </c>
      <c r="S194" s="9" t="s">
        <v>151</v>
      </c>
      <c r="T194" s="9" t="s">
        <v>152</v>
      </c>
      <c r="U194" s="9" t="s">
        <v>722</v>
      </c>
      <c r="V194" s="9"/>
      <c r="W194" s="10" t="s">
        <v>1994</v>
      </c>
      <c r="X194" s="2" t="s">
        <v>1998</v>
      </c>
      <c r="Y194" s="9" t="s">
        <v>723</v>
      </c>
      <c r="Z194" s="10" t="s">
        <v>1964</v>
      </c>
      <c r="AB194" s="6" t="s">
        <v>1916</v>
      </c>
      <c r="AC194" s="2" t="s">
        <v>2057</v>
      </c>
      <c r="AD194" s="9" t="s">
        <v>725</v>
      </c>
      <c r="AE194" s="9" t="s">
        <v>724</v>
      </c>
      <c r="AH194" s="2">
        <v>10</v>
      </c>
      <c r="AK194" s="2" t="s">
        <v>1917</v>
      </c>
      <c r="AO194" s="2" t="s">
        <v>1918</v>
      </c>
      <c r="AP194" s="5" t="str">
        <f t="shared" ref="AP194:AP257" si="9">CONCATENATE(AQ194,", ",AR194,", ",AS194,", ",AT194,", ",AU194,", ",AV194,", ",AW194)</f>
        <v>Europe, France, FR, Bretagne, Ille-et-Vilaine, Rennes, Campus Institut Agro</v>
      </c>
      <c r="AQ194" s="3" t="s">
        <v>1919</v>
      </c>
      <c r="AR194" s="3" t="s">
        <v>1920</v>
      </c>
      <c r="AS194" s="3" t="s">
        <v>1921</v>
      </c>
      <c r="AT194" s="3" t="s">
        <v>1922</v>
      </c>
      <c r="AU194" s="3" t="s">
        <v>1923</v>
      </c>
      <c r="AV194" s="3" t="s">
        <v>1924</v>
      </c>
      <c r="AW194" s="3" t="s">
        <v>1925</v>
      </c>
      <c r="BC194" s="2" t="s">
        <v>1926</v>
      </c>
      <c r="BF194" s="2" t="s">
        <v>1927</v>
      </c>
      <c r="BG194" s="2" t="s">
        <v>1928</v>
      </c>
      <c r="BO194" s="2" t="s">
        <v>1964</v>
      </c>
      <c r="BQ194" s="2">
        <v>1</v>
      </c>
      <c r="BR194" s="2">
        <v>1</v>
      </c>
      <c r="BS194" s="2" t="s">
        <v>1929</v>
      </c>
    </row>
    <row r="195" spans="2:71" s="2" customFormat="1" x14ac:dyDescent="0.35">
      <c r="B195" s="3" t="s">
        <v>1907</v>
      </c>
      <c r="C195" s="2" t="s">
        <v>1908</v>
      </c>
      <c r="D195" s="4">
        <v>45108</v>
      </c>
      <c r="F195" s="2">
        <v>2023</v>
      </c>
      <c r="G195" s="2">
        <v>7</v>
      </c>
      <c r="I195" s="4">
        <v>45108</v>
      </c>
      <c r="J195" s="2" t="s">
        <v>1965</v>
      </c>
      <c r="L195" s="2" t="s">
        <v>1910</v>
      </c>
      <c r="M195" s="1" t="str">
        <f t="shared" ref="M195:M258" si="10">_xlfn.CONCAT(T195," ",U195," ",X195)</f>
        <v>Fraxinus excelsior L., 1753</v>
      </c>
      <c r="N195" s="1" t="str">
        <f t="shared" ref="N195:N258" si="11">CONCATENATE(O195,P195,Q195,R195,S195,T195,U195)</f>
        <v>PlantaeTracheophytaEquisetopsidaLamialesOleaceaeFraxinusexcelsior</v>
      </c>
      <c r="O195" s="2" t="s">
        <v>1911</v>
      </c>
      <c r="P195" s="2" t="s">
        <v>1912</v>
      </c>
      <c r="Q195" s="2" t="s">
        <v>1913</v>
      </c>
      <c r="R195" s="2" t="s">
        <v>1914</v>
      </c>
      <c r="S195" s="9" t="s">
        <v>841</v>
      </c>
      <c r="T195" s="9" t="s">
        <v>847</v>
      </c>
      <c r="U195" s="9" t="s">
        <v>855</v>
      </c>
      <c r="V195" s="9"/>
      <c r="W195" s="10" t="s">
        <v>1994</v>
      </c>
      <c r="X195" s="13" t="s">
        <v>1998</v>
      </c>
      <c r="Y195" s="9" t="s">
        <v>856</v>
      </c>
      <c r="Z195" s="10" t="s">
        <v>1964</v>
      </c>
      <c r="AB195" s="6" t="s">
        <v>1916</v>
      </c>
      <c r="AC195" s="2" t="s">
        <v>2021</v>
      </c>
      <c r="AD195" s="9" t="s">
        <v>858</v>
      </c>
      <c r="AE195" s="9" t="s">
        <v>857</v>
      </c>
      <c r="AH195" s="2">
        <v>10</v>
      </c>
      <c r="AK195" s="2" t="s">
        <v>1917</v>
      </c>
      <c r="AO195" s="2" t="s">
        <v>1918</v>
      </c>
      <c r="AP195" s="5" t="str">
        <f t="shared" si="9"/>
        <v>Europe, France, FR, Bretagne, Ille-et-Vilaine, Rennes, Campus Institut Agro</v>
      </c>
      <c r="AQ195" s="3" t="s">
        <v>1919</v>
      </c>
      <c r="AR195" s="3" t="s">
        <v>1920</v>
      </c>
      <c r="AS195" s="3" t="s">
        <v>1921</v>
      </c>
      <c r="AT195" s="3" t="s">
        <v>1922</v>
      </c>
      <c r="AU195" s="3" t="s">
        <v>1923</v>
      </c>
      <c r="AV195" s="3" t="s">
        <v>1924</v>
      </c>
      <c r="AW195" s="3" t="s">
        <v>1925</v>
      </c>
      <c r="BC195" s="2" t="s">
        <v>1926</v>
      </c>
      <c r="BF195" s="2" t="s">
        <v>1927</v>
      </c>
      <c r="BG195" s="2" t="s">
        <v>1928</v>
      </c>
      <c r="BO195" s="2" t="s">
        <v>1964</v>
      </c>
      <c r="BQ195" s="2">
        <v>1</v>
      </c>
      <c r="BR195" s="2">
        <v>1</v>
      </c>
      <c r="BS195" s="2" t="s">
        <v>1929</v>
      </c>
    </row>
    <row r="196" spans="2:71" s="2" customFormat="1" x14ac:dyDescent="0.35">
      <c r="B196" s="3" t="s">
        <v>1907</v>
      </c>
      <c r="C196" s="2" t="s">
        <v>1908</v>
      </c>
      <c r="D196" s="4">
        <v>45108</v>
      </c>
      <c r="F196" s="2">
        <v>2023</v>
      </c>
      <c r="G196" s="2">
        <v>7</v>
      </c>
      <c r="I196" s="4">
        <v>45108</v>
      </c>
      <c r="J196" s="2" t="s">
        <v>1965</v>
      </c>
      <c r="L196" s="2" t="s">
        <v>1910</v>
      </c>
      <c r="M196" s="1" t="str">
        <f t="shared" si="10"/>
        <v xml:space="preserve">Celtis  </v>
      </c>
      <c r="N196" s="1" t="str">
        <f t="shared" si="11"/>
        <v>PlantaeTracheophytaEquisetopsidaRosalesCannabaceaeCeltis</v>
      </c>
      <c r="O196" s="2" t="s">
        <v>1911</v>
      </c>
      <c r="P196" s="2" t="s">
        <v>1912</v>
      </c>
      <c r="Q196" s="2" t="s">
        <v>1913</v>
      </c>
      <c r="R196" s="2" t="s">
        <v>1932</v>
      </c>
      <c r="S196" s="9" t="s">
        <v>1111</v>
      </c>
      <c r="T196" s="9" t="s">
        <v>1112</v>
      </c>
      <c r="U196" s="9"/>
      <c r="V196" s="9"/>
      <c r="W196" s="10" t="s">
        <v>1850</v>
      </c>
      <c r="X196" s="12"/>
      <c r="Y196" s="9" t="s">
        <v>1113</v>
      </c>
      <c r="Z196" s="10" t="s">
        <v>1964</v>
      </c>
      <c r="AB196" s="6" t="s">
        <v>1916</v>
      </c>
      <c r="AD196" s="9" t="s">
        <v>1115</v>
      </c>
      <c r="AE196" s="9" t="s">
        <v>1114</v>
      </c>
      <c r="AH196" s="2">
        <v>10</v>
      </c>
      <c r="AK196" s="2" t="s">
        <v>1917</v>
      </c>
      <c r="AO196" s="2" t="s">
        <v>1918</v>
      </c>
      <c r="AP196" s="5" t="str">
        <f t="shared" si="9"/>
        <v>Europe, France, FR, Bretagne, Ille-et-Vilaine, Rennes, Campus Institut Agro</v>
      </c>
      <c r="AQ196" s="3" t="s">
        <v>1919</v>
      </c>
      <c r="AR196" s="3" t="s">
        <v>1920</v>
      </c>
      <c r="AS196" s="3" t="s">
        <v>1921</v>
      </c>
      <c r="AT196" s="3" t="s">
        <v>1922</v>
      </c>
      <c r="AU196" s="3" t="s">
        <v>1923</v>
      </c>
      <c r="AV196" s="3" t="s">
        <v>1924</v>
      </c>
      <c r="AW196" s="3" t="s">
        <v>1925</v>
      </c>
      <c r="BC196" s="2" t="s">
        <v>1926</v>
      </c>
      <c r="BF196" s="2" t="s">
        <v>1927</v>
      </c>
      <c r="BG196" s="2" t="s">
        <v>1928</v>
      </c>
      <c r="BO196" s="2" t="s">
        <v>1964</v>
      </c>
      <c r="BQ196" s="2">
        <v>1</v>
      </c>
      <c r="BR196" s="2">
        <v>1</v>
      </c>
      <c r="BS196" s="2" t="s">
        <v>1929</v>
      </c>
    </row>
    <row r="197" spans="2:71" s="2" customFormat="1" x14ac:dyDescent="0.35">
      <c r="B197" s="3" t="s">
        <v>1907</v>
      </c>
      <c r="C197" s="2" t="s">
        <v>1908</v>
      </c>
      <c r="D197" s="4">
        <v>45108</v>
      </c>
      <c r="F197" s="2">
        <v>2023</v>
      </c>
      <c r="G197" s="2">
        <v>7</v>
      </c>
      <c r="I197" s="4">
        <v>45108</v>
      </c>
      <c r="J197" s="2" t="s">
        <v>1965</v>
      </c>
      <c r="L197" s="2" t="s">
        <v>1910</v>
      </c>
      <c r="M197" s="1" t="str">
        <f t="shared" si="10"/>
        <v>Gleditsia triacanthos L., 1753</v>
      </c>
      <c r="N197" s="1" t="str">
        <f t="shared" si="11"/>
        <v>PlantaeTracheophytaEquisetopsidaFabalesFabaceaeGleditsiatriacanthos</v>
      </c>
      <c r="O197" s="2" t="s">
        <v>1911</v>
      </c>
      <c r="P197" s="2" t="s">
        <v>1912</v>
      </c>
      <c r="Q197" s="2" t="s">
        <v>1913</v>
      </c>
      <c r="R197" s="2" t="s">
        <v>1931</v>
      </c>
      <c r="S197" s="9" t="s">
        <v>11</v>
      </c>
      <c r="T197" s="9" t="s">
        <v>790</v>
      </c>
      <c r="U197" s="9" t="s">
        <v>791</v>
      </c>
      <c r="V197" s="9"/>
      <c r="W197" s="10" t="s">
        <v>1994</v>
      </c>
      <c r="X197" s="13" t="s">
        <v>1998</v>
      </c>
      <c r="Y197" s="9" t="s">
        <v>792</v>
      </c>
      <c r="Z197" s="10" t="s">
        <v>1964</v>
      </c>
      <c r="AB197" s="6" t="s">
        <v>1916</v>
      </c>
      <c r="AC197" s="2" t="s">
        <v>1981</v>
      </c>
      <c r="AD197" s="9" t="s">
        <v>794</v>
      </c>
      <c r="AE197" s="9" t="s">
        <v>793</v>
      </c>
      <c r="AH197" s="2">
        <v>10</v>
      </c>
      <c r="AK197" s="2" t="s">
        <v>1917</v>
      </c>
      <c r="AO197" s="2" t="s">
        <v>1918</v>
      </c>
      <c r="AP197" s="5" t="str">
        <f t="shared" si="9"/>
        <v>Europe, France, FR, Bretagne, Ille-et-Vilaine, Rennes, Campus Institut Agro</v>
      </c>
      <c r="AQ197" s="3" t="s">
        <v>1919</v>
      </c>
      <c r="AR197" s="3" t="s">
        <v>1920</v>
      </c>
      <c r="AS197" s="3" t="s">
        <v>1921</v>
      </c>
      <c r="AT197" s="3" t="s">
        <v>1922</v>
      </c>
      <c r="AU197" s="3" t="s">
        <v>1923</v>
      </c>
      <c r="AV197" s="3" t="s">
        <v>1924</v>
      </c>
      <c r="AW197" s="3" t="s">
        <v>1925</v>
      </c>
      <c r="BC197" s="2" t="s">
        <v>1926</v>
      </c>
      <c r="BF197" s="2" t="s">
        <v>1927</v>
      </c>
      <c r="BG197" s="2" t="s">
        <v>1928</v>
      </c>
      <c r="BO197" s="2" t="s">
        <v>1964</v>
      </c>
      <c r="BQ197" s="2">
        <v>1</v>
      </c>
      <c r="BR197" s="2">
        <v>1</v>
      </c>
      <c r="BS197" s="2" t="s">
        <v>1929</v>
      </c>
    </row>
    <row r="198" spans="2:71" s="2" customFormat="1" x14ac:dyDescent="0.35">
      <c r="B198" s="3" t="s">
        <v>1907</v>
      </c>
      <c r="C198" s="2" t="s">
        <v>1908</v>
      </c>
      <c r="D198" s="4">
        <v>45108</v>
      </c>
      <c r="F198" s="2">
        <v>2023</v>
      </c>
      <c r="G198" s="2">
        <v>7</v>
      </c>
      <c r="I198" s="4">
        <v>45108</v>
      </c>
      <c r="J198" s="2" t="s">
        <v>1965</v>
      </c>
      <c r="L198" s="2" t="s">
        <v>1910</v>
      </c>
      <c r="M198" s="1" t="str">
        <f t="shared" si="10"/>
        <v>Prunus padus L., 1753</v>
      </c>
      <c r="N198" s="1" t="str">
        <f t="shared" si="11"/>
        <v>PlantaeTracheophytaEquisetopsidaRosalesRosaceaePrunuspadus</v>
      </c>
      <c r="O198" s="2" t="s">
        <v>1911</v>
      </c>
      <c r="P198" s="2" t="s">
        <v>1912</v>
      </c>
      <c r="Q198" s="20" t="s">
        <v>1913</v>
      </c>
      <c r="R198" s="1" t="s">
        <v>1932</v>
      </c>
      <c r="S198" s="9" t="s">
        <v>29</v>
      </c>
      <c r="T198" s="9" t="s">
        <v>178</v>
      </c>
      <c r="U198" s="9" t="s">
        <v>1524</v>
      </c>
      <c r="V198" s="9"/>
      <c r="W198" s="10" t="s">
        <v>1994</v>
      </c>
      <c r="X198" s="2" t="s">
        <v>1998</v>
      </c>
      <c r="Y198" s="9" t="s">
        <v>1525</v>
      </c>
      <c r="Z198" s="10" t="s">
        <v>1964</v>
      </c>
      <c r="AB198" s="6" t="s">
        <v>1916</v>
      </c>
      <c r="AC198" s="2" t="s">
        <v>2062</v>
      </c>
      <c r="AD198" s="9" t="s">
        <v>1527</v>
      </c>
      <c r="AE198" s="9" t="s">
        <v>1526</v>
      </c>
      <c r="AH198" s="2">
        <v>10</v>
      </c>
      <c r="AK198" s="2" t="s">
        <v>1917</v>
      </c>
      <c r="AO198" s="2" t="s">
        <v>1918</v>
      </c>
      <c r="AP198" s="5" t="str">
        <f t="shared" si="9"/>
        <v>Europe, France, FR, Bretagne, Ille-et-Vilaine, Rennes, Campus Institut Agro</v>
      </c>
      <c r="AQ198" s="3" t="s">
        <v>1919</v>
      </c>
      <c r="AR198" s="3" t="s">
        <v>1920</v>
      </c>
      <c r="AS198" s="3" t="s">
        <v>1921</v>
      </c>
      <c r="AT198" s="3" t="s">
        <v>1922</v>
      </c>
      <c r="AU198" s="3" t="s">
        <v>1923</v>
      </c>
      <c r="AV198" s="3" t="s">
        <v>1924</v>
      </c>
      <c r="AW198" s="3" t="s">
        <v>1925</v>
      </c>
      <c r="BC198" s="2" t="s">
        <v>1926</v>
      </c>
      <c r="BF198" s="2" t="s">
        <v>1927</v>
      </c>
      <c r="BG198" s="2" t="s">
        <v>1928</v>
      </c>
      <c r="BO198" s="2" t="s">
        <v>1964</v>
      </c>
      <c r="BQ198" s="2">
        <v>1</v>
      </c>
      <c r="BR198" s="2">
        <v>1</v>
      </c>
      <c r="BS198" s="2" t="s">
        <v>1929</v>
      </c>
    </row>
    <row r="199" spans="2:71" s="2" customFormat="1" x14ac:dyDescent="0.35">
      <c r="B199" s="3" t="s">
        <v>1907</v>
      </c>
      <c r="C199" s="2" t="s">
        <v>1908</v>
      </c>
      <c r="D199" s="4">
        <v>45108</v>
      </c>
      <c r="F199" s="2">
        <v>2023</v>
      </c>
      <c r="G199" s="2">
        <v>7</v>
      </c>
      <c r="I199" s="4">
        <v>45108</v>
      </c>
      <c r="J199" s="2" t="s">
        <v>1965</v>
      </c>
      <c r="L199" s="2" t="s">
        <v>1910</v>
      </c>
      <c r="M199" s="1" t="str">
        <f t="shared" si="10"/>
        <v xml:space="preserve">Sorbus torminalis </v>
      </c>
      <c r="N199" s="1" t="str">
        <f t="shared" si="11"/>
        <v>PlantaeTracheophytaEquisetopsidaRosales RosaceaeSorbustorminalis</v>
      </c>
      <c r="O199" s="2" t="s">
        <v>1911</v>
      </c>
      <c r="P199" s="2" t="s">
        <v>1912</v>
      </c>
      <c r="Q199" s="3" t="s">
        <v>1913</v>
      </c>
      <c r="R199" s="3" t="s">
        <v>2041</v>
      </c>
      <c r="S199" s="9" t="s">
        <v>29</v>
      </c>
      <c r="T199" s="9" t="s">
        <v>30</v>
      </c>
      <c r="U199" s="9" t="s">
        <v>31</v>
      </c>
      <c r="V199" s="9"/>
      <c r="W199" s="10" t="s">
        <v>1994</v>
      </c>
      <c r="X199" s="25"/>
      <c r="Y199" s="9" t="s">
        <v>32</v>
      </c>
      <c r="Z199" s="10" t="s">
        <v>1964</v>
      </c>
      <c r="AB199" s="6" t="s">
        <v>1916</v>
      </c>
      <c r="AC199" s="24"/>
      <c r="AD199" s="9" t="s">
        <v>34</v>
      </c>
      <c r="AE199" s="9" t="s">
        <v>33</v>
      </c>
      <c r="AH199" s="2">
        <v>10</v>
      </c>
      <c r="AK199" s="2" t="s">
        <v>1917</v>
      </c>
      <c r="AO199" s="2" t="s">
        <v>1918</v>
      </c>
      <c r="AP199" s="5" t="str">
        <f t="shared" si="9"/>
        <v>Europe, France, FR, Bretagne, Ille-et-Vilaine, Rennes, Campus Institut Agro</v>
      </c>
      <c r="AQ199" s="3" t="s">
        <v>1919</v>
      </c>
      <c r="AR199" s="3" t="s">
        <v>1920</v>
      </c>
      <c r="AS199" s="3" t="s">
        <v>1921</v>
      </c>
      <c r="AT199" s="3" t="s">
        <v>1922</v>
      </c>
      <c r="AU199" s="3" t="s">
        <v>1923</v>
      </c>
      <c r="AV199" s="3" t="s">
        <v>1924</v>
      </c>
      <c r="AW199" s="3" t="s">
        <v>1925</v>
      </c>
      <c r="BC199" s="2" t="s">
        <v>1926</v>
      </c>
      <c r="BF199" s="2" t="s">
        <v>1927</v>
      </c>
      <c r="BG199" s="2" t="s">
        <v>1928</v>
      </c>
      <c r="BO199" s="2" t="s">
        <v>1964</v>
      </c>
      <c r="BQ199" s="2">
        <v>1</v>
      </c>
      <c r="BR199" s="2">
        <v>1</v>
      </c>
      <c r="BS199" s="2" t="s">
        <v>1929</v>
      </c>
    </row>
    <row r="200" spans="2:71" s="2" customFormat="1" x14ac:dyDescent="0.35">
      <c r="B200" s="3" t="s">
        <v>1907</v>
      </c>
      <c r="C200" s="2" t="s">
        <v>1908</v>
      </c>
      <c r="D200" s="4">
        <v>45108</v>
      </c>
      <c r="F200" s="2">
        <v>2023</v>
      </c>
      <c r="G200" s="2">
        <v>7</v>
      </c>
      <c r="I200" s="4">
        <v>45108</v>
      </c>
      <c r="J200" s="2" t="s">
        <v>1965</v>
      </c>
      <c r="L200" s="2" t="s">
        <v>1910</v>
      </c>
      <c r="M200" s="1" t="str">
        <f t="shared" si="10"/>
        <v>Acer saccharinum L., 1753</v>
      </c>
      <c r="N200" s="1" t="str">
        <f t="shared" si="11"/>
        <v>PlantaeTracheophytaEquisetopsidaSapindalesSapindaceaeAcersaccharinum</v>
      </c>
      <c r="O200" s="2" t="s">
        <v>1911</v>
      </c>
      <c r="P200" s="2" t="s">
        <v>1912</v>
      </c>
      <c r="Q200" s="3" t="s">
        <v>1913</v>
      </c>
      <c r="R200" s="3" t="s">
        <v>2019</v>
      </c>
      <c r="S200" s="9" t="s">
        <v>151</v>
      </c>
      <c r="T200" s="9" t="s">
        <v>152</v>
      </c>
      <c r="U200" s="9" t="s">
        <v>153</v>
      </c>
      <c r="V200" s="9"/>
      <c r="W200" s="10" t="s">
        <v>1994</v>
      </c>
      <c r="X200" s="2" t="s">
        <v>1998</v>
      </c>
      <c r="Y200" s="9" t="s">
        <v>531</v>
      </c>
      <c r="Z200" s="10" t="s">
        <v>1964</v>
      </c>
      <c r="AB200" s="6" t="s">
        <v>1916</v>
      </c>
      <c r="AC200" s="2" t="s">
        <v>2080</v>
      </c>
      <c r="AD200" s="9" t="s">
        <v>533</v>
      </c>
      <c r="AE200" s="9" t="s">
        <v>532</v>
      </c>
      <c r="AH200" s="2">
        <v>10</v>
      </c>
      <c r="AK200" s="2" t="s">
        <v>1917</v>
      </c>
      <c r="AO200" s="2" t="s">
        <v>1918</v>
      </c>
      <c r="AP200" s="5" t="str">
        <f t="shared" si="9"/>
        <v>Europe, France, FR, Bretagne, Ille-et-Vilaine, Rennes, Campus Institut Agro</v>
      </c>
      <c r="AQ200" s="3" t="s">
        <v>1919</v>
      </c>
      <c r="AR200" s="3" t="s">
        <v>1920</v>
      </c>
      <c r="AS200" s="3" t="s">
        <v>1921</v>
      </c>
      <c r="AT200" s="3" t="s">
        <v>1922</v>
      </c>
      <c r="AU200" s="3" t="s">
        <v>1923</v>
      </c>
      <c r="AV200" s="3" t="s">
        <v>1924</v>
      </c>
      <c r="AW200" s="3" t="s">
        <v>1925</v>
      </c>
      <c r="BC200" s="2" t="s">
        <v>1926</v>
      </c>
      <c r="BF200" s="2" t="s">
        <v>1927</v>
      </c>
      <c r="BG200" s="2" t="s">
        <v>1928</v>
      </c>
      <c r="BO200" s="2" t="s">
        <v>1964</v>
      </c>
      <c r="BQ200" s="2">
        <v>1</v>
      </c>
      <c r="BR200" s="2">
        <v>1</v>
      </c>
      <c r="BS200" s="2" t="s">
        <v>1929</v>
      </c>
    </row>
    <row r="201" spans="2:71" s="2" customFormat="1" x14ac:dyDescent="0.35">
      <c r="B201" s="3" t="s">
        <v>1907</v>
      </c>
      <c r="C201" s="2" t="s">
        <v>1908</v>
      </c>
      <c r="D201" s="4">
        <v>45108</v>
      </c>
      <c r="F201" s="2">
        <v>2023</v>
      </c>
      <c r="G201" s="2">
        <v>7</v>
      </c>
      <c r="I201" s="4">
        <v>45108</v>
      </c>
      <c r="J201" s="2" t="s">
        <v>1965</v>
      </c>
      <c r="L201" s="2" t="s">
        <v>1910</v>
      </c>
      <c r="M201" s="1" t="str">
        <f t="shared" si="10"/>
        <v>Tilia cordata Mill., 1768</v>
      </c>
      <c r="N201" s="1" t="str">
        <f t="shared" si="11"/>
        <v>PlantaeTracheophytaEquisetopsidaMalvalesMalvaceaeTiliacordata</v>
      </c>
      <c r="O201" s="2" t="s">
        <v>1911</v>
      </c>
      <c r="P201" s="2" t="s">
        <v>1912</v>
      </c>
      <c r="Q201" s="2" t="s">
        <v>1913</v>
      </c>
      <c r="R201" s="2" t="s">
        <v>1939</v>
      </c>
      <c r="S201" s="9" t="s">
        <v>1702</v>
      </c>
      <c r="T201" s="9" t="s">
        <v>1703</v>
      </c>
      <c r="U201" s="9" t="s">
        <v>73</v>
      </c>
      <c r="V201" s="9"/>
      <c r="W201" s="10" t="s">
        <v>1994</v>
      </c>
      <c r="X201" s="12" t="s">
        <v>2016</v>
      </c>
      <c r="Y201" s="9" t="s">
        <v>1773</v>
      </c>
      <c r="Z201" s="10" t="s">
        <v>1964</v>
      </c>
      <c r="AB201" s="6" t="s">
        <v>1916</v>
      </c>
      <c r="AC201" s="2" t="s">
        <v>1983</v>
      </c>
      <c r="AD201" s="9" t="s">
        <v>1775</v>
      </c>
      <c r="AE201" s="9" t="s">
        <v>1774</v>
      </c>
      <c r="AH201" s="2">
        <v>10</v>
      </c>
      <c r="AK201" s="2" t="s">
        <v>1917</v>
      </c>
      <c r="AO201" s="2" t="s">
        <v>1918</v>
      </c>
      <c r="AP201" s="5" t="str">
        <f t="shared" si="9"/>
        <v>Europe, France, FR, Bretagne, Ille-et-Vilaine, Rennes, Campus Institut Agro</v>
      </c>
      <c r="AQ201" s="3" t="s">
        <v>1919</v>
      </c>
      <c r="AR201" s="3" t="s">
        <v>1920</v>
      </c>
      <c r="AS201" s="3" t="s">
        <v>1921</v>
      </c>
      <c r="AT201" s="3" t="s">
        <v>1922</v>
      </c>
      <c r="AU201" s="3" t="s">
        <v>1923</v>
      </c>
      <c r="AV201" s="3" t="s">
        <v>1924</v>
      </c>
      <c r="AW201" s="3" t="s">
        <v>1925</v>
      </c>
      <c r="BC201" s="2" t="s">
        <v>1926</v>
      </c>
      <c r="BF201" s="2" t="s">
        <v>1927</v>
      </c>
      <c r="BG201" s="2" t="s">
        <v>1928</v>
      </c>
      <c r="BO201" s="2" t="s">
        <v>1964</v>
      </c>
      <c r="BQ201" s="2">
        <v>1</v>
      </c>
      <c r="BR201" s="2">
        <v>1</v>
      </c>
      <c r="BS201" s="2" t="s">
        <v>1929</v>
      </c>
    </row>
    <row r="202" spans="2:71" s="2" customFormat="1" x14ac:dyDescent="0.35">
      <c r="B202" s="3" t="s">
        <v>1907</v>
      </c>
      <c r="C202" s="2" t="s">
        <v>1908</v>
      </c>
      <c r="D202" s="4">
        <v>45108</v>
      </c>
      <c r="F202" s="2">
        <v>2023</v>
      </c>
      <c r="G202" s="2">
        <v>7</v>
      </c>
      <c r="I202" s="4">
        <v>45108</v>
      </c>
      <c r="J202" s="2" t="s">
        <v>1965</v>
      </c>
      <c r="L202" s="2" t="s">
        <v>1910</v>
      </c>
      <c r="M202" s="1" t="str">
        <f t="shared" si="10"/>
        <v>Quercus petraea (Matt.)Liebl, 1784</v>
      </c>
      <c r="N202" s="1" t="str">
        <f t="shared" si="11"/>
        <v>PlantaeTracheophytaEquisetopsidaFagalesFagaceaeQuercuspetraea</v>
      </c>
      <c r="O202" s="2" t="s">
        <v>1911</v>
      </c>
      <c r="P202" s="2" t="s">
        <v>1912</v>
      </c>
      <c r="Q202" s="2" t="s">
        <v>1913</v>
      </c>
      <c r="R202" s="2" t="s">
        <v>1933</v>
      </c>
      <c r="S202" s="9" t="s">
        <v>6</v>
      </c>
      <c r="T202" s="9" t="s">
        <v>7</v>
      </c>
      <c r="U202" s="9" t="s">
        <v>388</v>
      </c>
      <c r="V202" s="9"/>
      <c r="W202" s="10" t="s">
        <v>1994</v>
      </c>
      <c r="X202" s="13" t="s">
        <v>2009</v>
      </c>
      <c r="Y202" s="9" t="s">
        <v>392</v>
      </c>
      <c r="Z202" s="10" t="s">
        <v>1964</v>
      </c>
      <c r="AB202" s="6" t="s">
        <v>1916</v>
      </c>
      <c r="AC202" s="2" t="s">
        <v>1961</v>
      </c>
      <c r="AD202" s="9" t="s">
        <v>394</v>
      </c>
      <c r="AE202" s="9" t="s">
        <v>393</v>
      </c>
      <c r="AH202" s="2">
        <v>10</v>
      </c>
      <c r="AK202" s="2" t="s">
        <v>1917</v>
      </c>
      <c r="AO202" s="2" t="s">
        <v>1918</v>
      </c>
      <c r="AP202" s="5" t="str">
        <f t="shared" si="9"/>
        <v>Europe, France, FR, Bretagne, Ille-et-Vilaine, Rennes, Campus Institut Agro</v>
      </c>
      <c r="AQ202" s="3" t="s">
        <v>1919</v>
      </c>
      <c r="AR202" s="3" t="s">
        <v>1920</v>
      </c>
      <c r="AS202" s="3" t="s">
        <v>1921</v>
      </c>
      <c r="AT202" s="3" t="s">
        <v>1922</v>
      </c>
      <c r="AU202" s="3" t="s">
        <v>1923</v>
      </c>
      <c r="AV202" s="3" t="s">
        <v>1924</v>
      </c>
      <c r="AW202" s="3" t="s">
        <v>1925</v>
      </c>
      <c r="BC202" s="2" t="s">
        <v>1926</v>
      </c>
      <c r="BF202" s="2" t="s">
        <v>1927</v>
      </c>
      <c r="BG202" s="2" t="s">
        <v>1928</v>
      </c>
      <c r="BO202" s="2" t="s">
        <v>1964</v>
      </c>
      <c r="BQ202" s="2">
        <v>1</v>
      </c>
      <c r="BR202" s="2">
        <v>1</v>
      </c>
      <c r="BS202" s="2" t="s">
        <v>1929</v>
      </c>
    </row>
    <row r="203" spans="2:71" s="2" customFormat="1" x14ac:dyDescent="0.35">
      <c r="B203" s="3" t="s">
        <v>1907</v>
      </c>
      <c r="C203" s="2" t="s">
        <v>1908</v>
      </c>
      <c r="D203" s="4">
        <v>45108</v>
      </c>
      <c r="F203" s="2">
        <v>2023</v>
      </c>
      <c r="G203" s="2">
        <v>7</v>
      </c>
      <c r="I203" s="4">
        <v>45108</v>
      </c>
      <c r="J203" s="2" t="s">
        <v>1965</v>
      </c>
      <c r="L203" s="2" t="s">
        <v>1910</v>
      </c>
      <c r="M203" s="1" t="str">
        <f t="shared" si="10"/>
        <v>Paulownia tomentosa (Thunb.) Steud., 1841</v>
      </c>
      <c r="N203" s="1" t="str">
        <f t="shared" si="11"/>
        <v>PlantaeTracheophytaEquisetopsidaLamialesPaulowniaceaePaulowniatomentosa</v>
      </c>
      <c r="O203" s="2" t="s">
        <v>1911</v>
      </c>
      <c r="P203" s="2" t="s">
        <v>1912</v>
      </c>
      <c r="Q203" s="2" t="s">
        <v>1913</v>
      </c>
      <c r="R203" s="2" t="s">
        <v>1914</v>
      </c>
      <c r="S203" s="9" t="s">
        <v>1199</v>
      </c>
      <c r="T203" s="9" t="s">
        <v>1200</v>
      </c>
      <c r="U203" s="9" t="s">
        <v>1201</v>
      </c>
      <c r="V203" s="9"/>
      <c r="W203" s="10" t="s">
        <v>1994</v>
      </c>
      <c r="X203" s="13" t="s">
        <v>2025</v>
      </c>
      <c r="Y203" s="9" t="s">
        <v>1200</v>
      </c>
      <c r="Z203" s="10" t="s">
        <v>1964</v>
      </c>
      <c r="AB203" s="6" t="s">
        <v>1916</v>
      </c>
      <c r="AC203" s="2" t="s">
        <v>1944</v>
      </c>
      <c r="AD203" s="9" t="s">
        <v>1203</v>
      </c>
      <c r="AE203" s="9" t="s">
        <v>1202</v>
      </c>
      <c r="AH203" s="2">
        <v>10</v>
      </c>
      <c r="AK203" s="2" t="s">
        <v>1917</v>
      </c>
      <c r="AO203" s="2" t="s">
        <v>1918</v>
      </c>
      <c r="AP203" s="5" t="str">
        <f t="shared" si="9"/>
        <v>Europe, France, FR, Bretagne, Ille-et-Vilaine, Rennes, Campus Institut Agro</v>
      </c>
      <c r="AQ203" s="3" t="s">
        <v>1919</v>
      </c>
      <c r="AR203" s="3" t="s">
        <v>1920</v>
      </c>
      <c r="AS203" s="3" t="s">
        <v>1921</v>
      </c>
      <c r="AT203" s="3" t="s">
        <v>1922</v>
      </c>
      <c r="AU203" s="3" t="s">
        <v>1923</v>
      </c>
      <c r="AV203" s="3" t="s">
        <v>1924</v>
      </c>
      <c r="AW203" s="3" t="s">
        <v>1925</v>
      </c>
      <c r="BC203" s="2" t="s">
        <v>1926</v>
      </c>
      <c r="BF203" s="2" t="s">
        <v>1927</v>
      </c>
      <c r="BG203" s="2" t="s">
        <v>1928</v>
      </c>
      <c r="BO203" s="2" t="s">
        <v>1964</v>
      </c>
      <c r="BQ203" s="2">
        <v>1</v>
      </c>
      <c r="BR203" s="2">
        <v>1</v>
      </c>
      <c r="BS203" s="2" t="s">
        <v>1929</v>
      </c>
    </row>
    <row r="204" spans="2:71" s="2" customFormat="1" x14ac:dyDescent="0.35">
      <c r="B204" s="3" t="s">
        <v>1907</v>
      </c>
      <c r="C204" s="2" t="s">
        <v>1908</v>
      </c>
      <c r="D204" s="4">
        <v>45108</v>
      </c>
      <c r="F204" s="2">
        <v>2023</v>
      </c>
      <c r="G204" s="2">
        <v>7</v>
      </c>
      <c r="I204" s="4">
        <v>45108</v>
      </c>
      <c r="J204" s="2" t="s">
        <v>1965</v>
      </c>
      <c r="L204" s="2" t="s">
        <v>1910</v>
      </c>
      <c r="M204" s="1" t="str">
        <f t="shared" si="10"/>
        <v xml:space="preserve">Acer buergerianum </v>
      </c>
      <c r="N204" s="1" t="str">
        <f t="shared" si="11"/>
        <v>PlantaeTracheophytaEquisetopsidaSapindalesSapindaceaeAcerbuergerianum</v>
      </c>
      <c r="O204" s="2" t="s">
        <v>1911</v>
      </c>
      <c r="P204" s="2" t="s">
        <v>1912</v>
      </c>
      <c r="Q204" s="3" t="s">
        <v>1913</v>
      </c>
      <c r="R204" s="3" t="s">
        <v>2019</v>
      </c>
      <c r="S204" s="9" t="s">
        <v>151</v>
      </c>
      <c r="T204" s="9" t="s">
        <v>152</v>
      </c>
      <c r="U204" s="9" t="s">
        <v>768</v>
      </c>
      <c r="V204" s="9"/>
      <c r="W204" s="10" t="s">
        <v>1994</v>
      </c>
      <c r="X204" s="25"/>
      <c r="Y204" s="9" t="s">
        <v>769</v>
      </c>
      <c r="Z204" s="10" t="s">
        <v>1964</v>
      </c>
      <c r="AB204" s="6" t="s">
        <v>1916</v>
      </c>
      <c r="AC204" s="24"/>
      <c r="AD204" s="9" t="s">
        <v>771</v>
      </c>
      <c r="AE204" s="9" t="s">
        <v>770</v>
      </c>
      <c r="AH204" s="2">
        <v>10</v>
      </c>
      <c r="AK204" s="2" t="s">
        <v>1917</v>
      </c>
      <c r="AO204" s="2" t="s">
        <v>1918</v>
      </c>
      <c r="AP204" s="5" t="str">
        <f t="shared" si="9"/>
        <v>Europe, France, FR, Bretagne, Ille-et-Vilaine, Rennes, Campus Institut Agro</v>
      </c>
      <c r="AQ204" s="3" t="s">
        <v>1919</v>
      </c>
      <c r="AR204" s="3" t="s">
        <v>1920</v>
      </c>
      <c r="AS204" s="3" t="s">
        <v>1921</v>
      </c>
      <c r="AT204" s="3" t="s">
        <v>1922</v>
      </c>
      <c r="AU204" s="3" t="s">
        <v>1923</v>
      </c>
      <c r="AV204" s="3" t="s">
        <v>1924</v>
      </c>
      <c r="AW204" s="3" t="s">
        <v>1925</v>
      </c>
      <c r="BC204" s="2" t="s">
        <v>1926</v>
      </c>
      <c r="BF204" s="2" t="s">
        <v>1927</v>
      </c>
      <c r="BG204" s="2" t="s">
        <v>1928</v>
      </c>
      <c r="BO204" s="2" t="s">
        <v>1964</v>
      </c>
      <c r="BQ204" s="2">
        <v>1</v>
      </c>
      <c r="BR204" s="2">
        <v>1</v>
      </c>
      <c r="BS204" s="2" t="s">
        <v>1929</v>
      </c>
    </row>
    <row r="205" spans="2:71" s="2" customFormat="1" x14ac:dyDescent="0.35">
      <c r="B205" s="3" t="s">
        <v>1907</v>
      </c>
      <c r="C205" s="2" t="s">
        <v>1908</v>
      </c>
      <c r="D205" s="4">
        <v>45108</v>
      </c>
      <c r="F205" s="2">
        <v>2023</v>
      </c>
      <c r="G205" s="2">
        <v>7</v>
      </c>
      <c r="I205" s="4">
        <v>45108</v>
      </c>
      <c r="J205" s="2" t="s">
        <v>1965</v>
      </c>
      <c r="L205" s="2" t="s">
        <v>1910</v>
      </c>
      <c r="M205" s="1" t="str">
        <f t="shared" si="10"/>
        <v>Quercus cerris L., 1753</v>
      </c>
      <c r="N205" s="1" t="str">
        <f t="shared" si="11"/>
        <v>PlantaeTracheophytaEquisetopsidaFagalesFagaceaeQuercuscerris</v>
      </c>
      <c r="O205" s="2" t="s">
        <v>1911</v>
      </c>
      <c r="P205" s="2" t="s">
        <v>1912</v>
      </c>
      <c r="Q205" s="2" t="s">
        <v>1913</v>
      </c>
      <c r="R205" s="2" t="s">
        <v>1933</v>
      </c>
      <c r="S205" s="9" t="s">
        <v>6</v>
      </c>
      <c r="T205" s="9" t="s">
        <v>7</v>
      </c>
      <c r="U205" s="9" t="s">
        <v>333</v>
      </c>
      <c r="V205" s="9"/>
      <c r="W205" s="10" t="s">
        <v>1994</v>
      </c>
      <c r="X205" t="s">
        <v>1998</v>
      </c>
      <c r="Y205" s="9" t="s">
        <v>334</v>
      </c>
      <c r="Z205" s="10" t="s">
        <v>1964</v>
      </c>
      <c r="AB205" s="6" t="s">
        <v>1916</v>
      </c>
      <c r="AC205" s="2" t="s">
        <v>2095</v>
      </c>
      <c r="AD205" s="9" t="s">
        <v>336</v>
      </c>
      <c r="AE205" s="9" t="s">
        <v>335</v>
      </c>
      <c r="AH205" s="2">
        <v>10</v>
      </c>
      <c r="AK205" s="2" t="s">
        <v>1917</v>
      </c>
      <c r="AO205" s="2" t="s">
        <v>1918</v>
      </c>
      <c r="AP205" s="5" t="str">
        <f t="shared" si="9"/>
        <v>Europe, France, FR, Bretagne, Ille-et-Vilaine, Rennes, Campus Institut Agro</v>
      </c>
      <c r="AQ205" s="3" t="s">
        <v>1919</v>
      </c>
      <c r="AR205" s="3" t="s">
        <v>1920</v>
      </c>
      <c r="AS205" s="3" t="s">
        <v>1921</v>
      </c>
      <c r="AT205" s="3" t="s">
        <v>1922</v>
      </c>
      <c r="AU205" s="3" t="s">
        <v>1923</v>
      </c>
      <c r="AV205" s="3" t="s">
        <v>1924</v>
      </c>
      <c r="AW205" s="3" t="s">
        <v>1925</v>
      </c>
      <c r="BC205" s="2" t="s">
        <v>1926</v>
      </c>
      <c r="BF205" s="2" t="s">
        <v>1927</v>
      </c>
      <c r="BG205" s="2" t="s">
        <v>1928</v>
      </c>
      <c r="BO205" s="2" t="s">
        <v>1964</v>
      </c>
      <c r="BQ205" s="2">
        <v>1</v>
      </c>
      <c r="BR205" s="2">
        <v>1</v>
      </c>
      <c r="BS205" s="2" t="s">
        <v>1929</v>
      </c>
    </row>
    <row r="206" spans="2:71" s="2" customFormat="1" x14ac:dyDescent="0.35">
      <c r="B206" s="3" t="s">
        <v>1907</v>
      </c>
      <c r="C206" s="2" t="s">
        <v>1908</v>
      </c>
      <c r="D206" s="4">
        <v>45108</v>
      </c>
      <c r="F206" s="2">
        <v>2023</v>
      </c>
      <c r="G206" s="2">
        <v>7</v>
      </c>
      <c r="I206" s="4">
        <v>45108</v>
      </c>
      <c r="J206" s="2" t="s">
        <v>1965</v>
      </c>
      <c r="L206" s="2" t="s">
        <v>1910</v>
      </c>
      <c r="M206" s="1" t="str">
        <f t="shared" si="10"/>
        <v>Acer pseudoplatanus L., 1753</v>
      </c>
      <c r="N206" s="1" t="str">
        <f t="shared" si="11"/>
        <v>PlantaeTracheophytaEquisetopsidaSapindalesSapindaceaeAcerpseudoplatanus</v>
      </c>
      <c r="O206" s="2" t="s">
        <v>1911</v>
      </c>
      <c r="P206" s="2" t="s">
        <v>1912</v>
      </c>
      <c r="Q206" s="3" t="s">
        <v>1913</v>
      </c>
      <c r="R206" s="3" t="s">
        <v>2019</v>
      </c>
      <c r="S206" s="9" t="s">
        <v>151</v>
      </c>
      <c r="T206" s="9" t="s">
        <v>152</v>
      </c>
      <c r="U206" s="9" t="s">
        <v>722</v>
      </c>
      <c r="V206" s="9"/>
      <c r="W206" s="10" t="s">
        <v>1994</v>
      </c>
      <c r="X206" s="2" t="s">
        <v>1998</v>
      </c>
      <c r="Y206" s="9" t="s">
        <v>723</v>
      </c>
      <c r="Z206" s="10" t="s">
        <v>1964</v>
      </c>
      <c r="AB206" s="6" t="s">
        <v>1916</v>
      </c>
      <c r="AC206" s="2" t="s">
        <v>2057</v>
      </c>
      <c r="AD206" s="9" t="s">
        <v>727</v>
      </c>
      <c r="AE206" s="9" t="s">
        <v>726</v>
      </c>
      <c r="AH206" s="2">
        <v>10</v>
      </c>
      <c r="AK206" s="2" t="s">
        <v>1917</v>
      </c>
      <c r="AO206" s="2" t="s">
        <v>1918</v>
      </c>
      <c r="AP206" s="5" t="str">
        <f t="shared" si="9"/>
        <v>Europe, France, FR, Bretagne, Ille-et-Vilaine, Rennes, Campus Institut Agro</v>
      </c>
      <c r="AQ206" s="3" t="s">
        <v>1919</v>
      </c>
      <c r="AR206" s="3" t="s">
        <v>1920</v>
      </c>
      <c r="AS206" s="3" t="s">
        <v>1921</v>
      </c>
      <c r="AT206" s="3" t="s">
        <v>1922</v>
      </c>
      <c r="AU206" s="3" t="s">
        <v>1923</v>
      </c>
      <c r="AV206" s="3" t="s">
        <v>1924</v>
      </c>
      <c r="AW206" s="3" t="s">
        <v>1925</v>
      </c>
      <c r="BC206" s="2" t="s">
        <v>1926</v>
      </c>
      <c r="BF206" s="2" t="s">
        <v>1927</v>
      </c>
      <c r="BG206" s="2" t="s">
        <v>1928</v>
      </c>
      <c r="BO206" s="2" t="s">
        <v>1964</v>
      </c>
      <c r="BQ206" s="2">
        <v>1</v>
      </c>
      <c r="BR206" s="2">
        <v>1</v>
      </c>
      <c r="BS206" s="2" t="s">
        <v>1929</v>
      </c>
    </row>
    <row r="207" spans="2:71" s="2" customFormat="1" x14ac:dyDescent="0.35">
      <c r="B207" s="3" t="s">
        <v>1907</v>
      </c>
      <c r="C207" s="2" t="s">
        <v>1908</v>
      </c>
      <c r="D207" s="4">
        <v>45108</v>
      </c>
      <c r="F207" s="2">
        <v>2023</v>
      </c>
      <c r="G207" s="2">
        <v>7</v>
      </c>
      <c r="I207" s="4">
        <v>45108</v>
      </c>
      <c r="J207" s="2" t="s">
        <v>1965</v>
      </c>
      <c r="L207" s="2" t="s">
        <v>1910</v>
      </c>
      <c r="M207" s="1" t="str">
        <f t="shared" si="10"/>
        <v xml:space="preserve">Malus  </v>
      </c>
      <c r="N207" s="1" t="str">
        <f t="shared" si="11"/>
        <v>PlantaeTracheophytaEquisetopsidaRosales RosaceaeMalus</v>
      </c>
      <c r="O207" s="2" t="s">
        <v>1911</v>
      </c>
      <c r="P207" s="2" t="s">
        <v>1912</v>
      </c>
      <c r="Q207" s="3" t="s">
        <v>1913</v>
      </c>
      <c r="R207" s="3" t="s">
        <v>2041</v>
      </c>
      <c r="S207" s="9" t="s">
        <v>29</v>
      </c>
      <c r="T207" s="9" t="s">
        <v>1309</v>
      </c>
      <c r="U207" s="9"/>
      <c r="V207" s="9"/>
      <c r="W207" s="10" t="s">
        <v>1850</v>
      </c>
      <c r="X207" s="12"/>
      <c r="Y207" s="9" t="s">
        <v>1310</v>
      </c>
      <c r="Z207" s="10" t="s">
        <v>1964</v>
      </c>
      <c r="AB207" s="6" t="s">
        <v>1916</v>
      </c>
      <c r="AD207" s="9" t="s">
        <v>1312</v>
      </c>
      <c r="AE207" s="9" t="s">
        <v>1311</v>
      </c>
      <c r="AH207" s="2">
        <v>10</v>
      </c>
      <c r="AK207" s="2" t="s">
        <v>1917</v>
      </c>
      <c r="AO207" s="2" t="s">
        <v>1918</v>
      </c>
      <c r="AP207" s="5" t="str">
        <f t="shared" si="9"/>
        <v>Europe, France, FR, Bretagne, Ille-et-Vilaine, Rennes, Campus Institut Agro</v>
      </c>
      <c r="AQ207" s="3" t="s">
        <v>1919</v>
      </c>
      <c r="AR207" s="3" t="s">
        <v>1920</v>
      </c>
      <c r="AS207" s="3" t="s">
        <v>1921</v>
      </c>
      <c r="AT207" s="3" t="s">
        <v>1922</v>
      </c>
      <c r="AU207" s="3" t="s">
        <v>1923</v>
      </c>
      <c r="AV207" s="3" t="s">
        <v>1924</v>
      </c>
      <c r="AW207" s="3" t="s">
        <v>1925</v>
      </c>
      <c r="BC207" s="2" t="s">
        <v>1926</v>
      </c>
      <c r="BF207" s="2" t="s">
        <v>1927</v>
      </c>
      <c r="BG207" s="2" t="s">
        <v>1928</v>
      </c>
      <c r="BO207" s="2" t="s">
        <v>1964</v>
      </c>
      <c r="BQ207" s="2">
        <v>1</v>
      </c>
      <c r="BR207" s="2">
        <v>1</v>
      </c>
      <c r="BS207" s="2" t="s">
        <v>1929</v>
      </c>
    </row>
    <row r="208" spans="2:71" s="2" customFormat="1" x14ac:dyDescent="0.35">
      <c r="B208" s="3" t="s">
        <v>1907</v>
      </c>
      <c r="C208" s="2" t="s">
        <v>1908</v>
      </c>
      <c r="D208" s="4">
        <v>45108</v>
      </c>
      <c r="F208" s="2">
        <v>2023</v>
      </c>
      <c r="G208" s="2">
        <v>7</v>
      </c>
      <c r="I208" s="4">
        <v>45108</v>
      </c>
      <c r="J208" s="2" t="s">
        <v>1965</v>
      </c>
      <c r="L208" s="2" t="s">
        <v>1910</v>
      </c>
      <c r="M208" s="1" t="str">
        <f t="shared" si="10"/>
        <v>Malus hupehensis (Pamp.) Rehder, 1933</v>
      </c>
      <c r="N208" s="1" t="str">
        <f t="shared" si="11"/>
        <v>PlantaeTracheophytaEquisetopsidaRosales RosaceaeMalushupehensis</v>
      </c>
      <c r="O208" s="2" t="s">
        <v>1911</v>
      </c>
      <c r="P208" s="2" t="s">
        <v>1912</v>
      </c>
      <c r="Q208" s="3" t="s">
        <v>1913</v>
      </c>
      <c r="R208" s="3" t="s">
        <v>2041</v>
      </c>
      <c r="S208" s="9" t="s">
        <v>29</v>
      </c>
      <c r="T208" s="9" t="s">
        <v>1309</v>
      </c>
      <c r="U208" s="9" t="s">
        <v>1516</v>
      </c>
      <c r="V208" s="9"/>
      <c r="W208" s="10" t="s">
        <v>1994</v>
      </c>
      <c r="X208" t="s">
        <v>2097</v>
      </c>
      <c r="Y208" s="9" t="s">
        <v>1517</v>
      </c>
      <c r="Z208" s="10" t="s">
        <v>1964</v>
      </c>
      <c r="AB208" s="6" t="s">
        <v>1916</v>
      </c>
      <c r="AC208" s="2" t="s">
        <v>2096</v>
      </c>
      <c r="AD208" s="9" t="s">
        <v>1519</v>
      </c>
      <c r="AE208" s="9" t="s">
        <v>1518</v>
      </c>
      <c r="AH208" s="2">
        <v>10</v>
      </c>
      <c r="AK208" s="2" t="s">
        <v>1917</v>
      </c>
      <c r="AO208" s="2" t="s">
        <v>1918</v>
      </c>
      <c r="AP208" s="5" t="str">
        <f t="shared" si="9"/>
        <v>Europe, France, FR, Bretagne, Ille-et-Vilaine, Rennes, Campus Institut Agro</v>
      </c>
      <c r="AQ208" s="3" t="s">
        <v>1919</v>
      </c>
      <c r="AR208" s="3" t="s">
        <v>1920</v>
      </c>
      <c r="AS208" s="3" t="s">
        <v>1921</v>
      </c>
      <c r="AT208" s="3" t="s">
        <v>1922</v>
      </c>
      <c r="AU208" s="3" t="s">
        <v>1923</v>
      </c>
      <c r="AV208" s="3" t="s">
        <v>1924</v>
      </c>
      <c r="AW208" s="3" t="s">
        <v>1925</v>
      </c>
      <c r="BC208" s="2" t="s">
        <v>1926</v>
      </c>
      <c r="BF208" s="2" t="s">
        <v>1927</v>
      </c>
      <c r="BG208" s="2" t="s">
        <v>1928</v>
      </c>
      <c r="BO208" s="2" t="s">
        <v>1964</v>
      </c>
      <c r="BQ208" s="2">
        <v>1</v>
      </c>
      <c r="BR208" s="2">
        <v>1</v>
      </c>
      <c r="BS208" s="2" t="s">
        <v>1929</v>
      </c>
    </row>
    <row r="209" spans="2:71" s="2" customFormat="1" x14ac:dyDescent="0.35">
      <c r="B209" s="3" t="s">
        <v>1907</v>
      </c>
      <c r="C209" s="2" t="s">
        <v>1908</v>
      </c>
      <c r="D209" s="4">
        <v>45108</v>
      </c>
      <c r="F209" s="2">
        <v>2023</v>
      </c>
      <c r="G209" s="2">
        <v>7</v>
      </c>
      <c r="I209" s="4">
        <v>45108</v>
      </c>
      <c r="J209" s="2" t="s">
        <v>1965</v>
      </c>
      <c r="L209" s="2" t="s">
        <v>1910</v>
      </c>
      <c r="M209" s="1" t="str">
        <f t="shared" si="10"/>
        <v>Salix babylonica L., 1753</v>
      </c>
      <c r="N209" s="1" t="str">
        <f t="shared" si="11"/>
        <v>PlantaeTracheophytaEquisetopsidaMalpighialesSalicaceaeSalixbabylonica</v>
      </c>
      <c r="O209" s="2" t="s">
        <v>1911</v>
      </c>
      <c r="P209" s="2" t="s">
        <v>1912</v>
      </c>
      <c r="Q209" s="3" t="s">
        <v>1913</v>
      </c>
      <c r="R209" s="3" t="s">
        <v>2040</v>
      </c>
      <c r="S209" s="9" t="s">
        <v>0</v>
      </c>
      <c r="T209" s="9" t="s">
        <v>1</v>
      </c>
      <c r="U209" s="9" t="s">
        <v>1619</v>
      </c>
      <c r="V209" s="9"/>
      <c r="W209" s="10" t="s">
        <v>1994</v>
      </c>
      <c r="X209" t="s">
        <v>1998</v>
      </c>
      <c r="Y209" s="9" t="s">
        <v>1628</v>
      </c>
      <c r="Z209" s="10" t="s">
        <v>1964</v>
      </c>
      <c r="AB209" s="6" t="s">
        <v>1916</v>
      </c>
      <c r="AC209" s="2" t="s">
        <v>2058</v>
      </c>
      <c r="AD209" s="9" t="s">
        <v>1630</v>
      </c>
      <c r="AE209" s="9" t="s">
        <v>1629</v>
      </c>
      <c r="AH209" s="2">
        <v>10</v>
      </c>
      <c r="AK209" s="2" t="s">
        <v>1917</v>
      </c>
      <c r="AO209" s="2" t="s">
        <v>1918</v>
      </c>
      <c r="AP209" s="5" t="str">
        <f t="shared" si="9"/>
        <v>Europe, France, FR, Bretagne, Ille-et-Vilaine, Rennes, Campus Institut Agro</v>
      </c>
      <c r="AQ209" s="3" t="s">
        <v>1919</v>
      </c>
      <c r="AR209" s="3" t="s">
        <v>1920</v>
      </c>
      <c r="AS209" s="3" t="s">
        <v>1921</v>
      </c>
      <c r="AT209" s="3" t="s">
        <v>1922</v>
      </c>
      <c r="AU209" s="3" t="s">
        <v>1923</v>
      </c>
      <c r="AV209" s="3" t="s">
        <v>1924</v>
      </c>
      <c r="AW209" s="3" t="s">
        <v>1925</v>
      </c>
      <c r="BC209" s="2" t="s">
        <v>1926</v>
      </c>
      <c r="BF209" s="2" t="s">
        <v>1927</v>
      </c>
      <c r="BG209" s="2" t="s">
        <v>1928</v>
      </c>
      <c r="BO209" s="2" t="s">
        <v>1964</v>
      </c>
      <c r="BQ209" s="2">
        <v>1</v>
      </c>
      <c r="BR209" s="2">
        <v>1</v>
      </c>
      <c r="BS209" s="2" t="s">
        <v>1929</v>
      </c>
    </row>
    <row r="210" spans="2:71" s="2" customFormat="1" x14ac:dyDescent="0.35">
      <c r="B210" s="3" t="s">
        <v>1907</v>
      </c>
      <c r="C210" s="2" t="s">
        <v>1908</v>
      </c>
      <c r="D210" s="4">
        <v>45108</v>
      </c>
      <c r="F210" s="2">
        <v>2023</v>
      </c>
      <c r="G210" s="2">
        <v>7</v>
      </c>
      <c r="I210" s="4">
        <v>45108</v>
      </c>
      <c r="J210" s="2" t="s">
        <v>1965</v>
      </c>
      <c r="L210" s="2" t="s">
        <v>1910</v>
      </c>
      <c r="M210" s="1" t="str">
        <f t="shared" si="10"/>
        <v>Betula pendula L., 1753</v>
      </c>
      <c r="N210" s="1" t="str">
        <f t="shared" si="11"/>
        <v>PlantaeTracheophytaEquisetopsidaFagalesBetulaceaeBetulapendula</v>
      </c>
      <c r="O210" s="2" t="s">
        <v>1911</v>
      </c>
      <c r="P210" s="2" t="s">
        <v>1912</v>
      </c>
      <c r="Q210" s="2" t="s">
        <v>1913</v>
      </c>
      <c r="R210" s="2" t="s">
        <v>1933</v>
      </c>
      <c r="S210" s="9" t="s">
        <v>71</v>
      </c>
      <c r="T210" s="9" t="s">
        <v>85</v>
      </c>
      <c r="U210" s="9" t="s">
        <v>90</v>
      </c>
      <c r="V210" s="9"/>
      <c r="W210" s="10" t="s">
        <v>1994</v>
      </c>
      <c r="X210" s="13" t="s">
        <v>1998</v>
      </c>
      <c r="Y210" s="9" t="s">
        <v>94</v>
      </c>
      <c r="Z210" s="10" t="s">
        <v>1964</v>
      </c>
      <c r="AB210" s="6" t="s">
        <v>1916</v>
      </c>
      <c r="AC210" s="2" t="s">
        <v>1957</v>
      </c>
      <c r="AD210" s="9" t="s">
        <v>96</v>
      </c>
      <c r="AE210" s="9" t="s">
        <v>95</v>
      </c>
      <c r="AH210" s="2">
        <v>10</v>
      </c>
      <c r="AK210" s="2" t="s">
        <v>1917</v>
      </c>
      <c r="AO210" s="2" t="s">
        <v>1918</v>
      </c>
      <c r="AP210" s="5" t="str">
        <f t="shared" si="9"/>
        <v>Europe, France, FR, Bretagne, Ille-et-Vilaine, Rennes, Campus Institut Agro</v>
      </c>
      <c r="AQ210" s="3" t="s">
        <v>1919</v>
      </c>
      <c r="AR210" s="3" t="s">
        <v>1920</v>
      </c>
      <c r="AS210" s="3" t="s">
        <v>1921</v>
      </c>
      <c r="AT210" s="3" t="s">
        <v>1922</v>
      </c>
      <c r="AU210" s="3" t="s">
        <v>1923</v>
      </c>
      <c r="AV210" s="3" t="s">
        <v>1924</v>
      </c>
      <c r="AW210" s="3" t="s">
        <v>1925</v>
      </c>
      <c r="BC210" s="2" t="s">
        <v>1926</v>
      </c>
      <c r="BF210" s="2" t="s">
        <v>1927</v>
      </c>
      <c r="BG210" s="2" t="s">
        <v>1928</v>
      </c>
      <c r="BO210" s="2" t="s">
        <v>1964</v>
      </c>
      <c r="BQ210" s="2">
        <v>1</v>
      </c>
      <c r="BR210" s="2">
        <v>1</v>
      </c>
      <c r="BS210" s="2" t="s">
        <v>1929</v>
      </c>
    </row>
    <row r="211" spans="2:71" s="2" customFormat="1" x14ac:dyDescent="0.35">
      <c r="B211" s="3" t="s">
        <v>1907</v>
      </c>
      <c r="C211" s="2" t="s">
        <v>1908</v>
      </c>
      <c r="D211" s="4">
        <v>45108</v>
      </c>
      <c r="F211" s="2">
        <v>2023</v>
      </c>
      <c r="G211" s="2">
        <v>7</v>
      </c>
      <c r="I211" s="4">
        <v>45108</v>
      </c>
      <c r="J211" s="2" t="s">
        <v>1965</v>
      </c>
      <c r="L211" s="2" t="s">
        <v>1910</v>
      </c>
      <c r="M211" s="1" t="str">
        <f t="shared" si="10"/>
        <v>Lagerstroemia indica L., 1759</v>
      </c>
      <c r="N211" s="1" t="str">
        <f t="shared" si="11"/>
        <v>PlantaeTracheophytaEquisetopsidaMyrtalesLythraceaeLagerstroemiaindica</v>
      </c>
      <c r="O211" s="2" t="s">
        <v>1911</v>
      </c>
      <c r="P211" s="2" t="s">
        <v>1912</v>
      </c>
      <c r="Q211" s="2" t="s">
        <v>1913</v>
      </c>
      <c r="R211" s="2" t="s">
        <v>1943</v>
      </c>
      <c r="S211" s="9" t="s">
        <v>1206</v>
      </c>
      <c r="T211" s="9" t="s">
        <v>1207</v>
      </c>
      <c r="U211" s="9" t="s">
        <v>1208</v>
      </c>
      <c r="V211" s="9"/>
      <c r="W211" s="10" t="s">
        <v>1994</v>
      </c>
      <c r="X211" t="s">
        <v>2014</v>
      </c>
      <c r="Y211" s="9" t="s">
        <v>1209</v>
      </c>
      <c r="Z211" s="10" t="s">
        <v>1964</v>
      </c>
      <c r="AB211" s="6" t="s">
        <v>1916</v>
      </c>
      <c r="AC211" s="2" t="s">
        <v>1977</v>
      </c>
      <c r="AD211" s="9" t="s">
        <v>1211</v>
      </c>
      <c r="AE211" s="9" t="s">
        <v>1210</v>
      </c>
      <c r="AH211" s="2">
        <v>10</v>
      </c>
      <c r="AK211" s="2" t="s">
        <v>1917</v>
      </c>
      <c r="AO211" s="2" t="s">
        <v>1918</v>
      </c>
      <c r="AP211" s="5" t="str">
        <f t="shared" si="9"/>
        <v>Europe, France, FR, Bretagne, Ille-et-Vilaine, Rennes, Campus Institut Agro</v>
      </c>
      <c r="AQ211" s="3" t="s">
        <v>1919</v>
      </c>
      <c r="AR211" s="3" t="s">
        <v>1920</v>
      </c>
      <c r="AS211" s="3" t="s">
        <v>1921</v>
      </c>
      <c r="AT211" s="3" t="s">
        <v>1922</v>
      </c>
      <c r="AU211" s="3" t="s">
        <v>1923</v>
      </c>
      <c r="AV211" s="3" t="s">
        <v>1924</v>
      </c>
      <c r="AW211" s="3" t="s">
        <v>1925</v>
      </c>
      <c r="BC211" s="2" t="s">
        <v>1926</v>
      </c>
      <c r="BF211" s="2" t="s">
        <v>1927</v>
      </c>
      <c r="BG211" s="2" t="s">
        <v>1928</v>
      </c>
      <c r="BO211" s="2" t="s">
        <v>1964</v>
      </c>
      <c r="BQ211" s="2">
        <v>1</v>
      </c>
      <c r="BR211" s="2">
        <v>1</v>
      </c>
      <c r="BS211" s="2" t="s">
        <v>1929</v>
      </c>
    </row>
    <row r="212" spans="2:71" s="2" customFormat="1" x14ac:dyDescent="0.35">
      <c r="B212" s="3" t="s">
        <v>1907</v>
      </c>
      <c r="C212" s="2" t="s">
        <v>1908</v>
      </c>
      <c r="D212" s="4">
        <v>45108</v>
      </c>
      <c r="F212" s="2">
        <v>2023</v>
      </c>
      <c r="G212" s="2">
        <v>7</v>
      </c>
      <c r="I212" s="4">
        <v>45108</v>
      </c>
      <c r="J212" s="2" t="s">
        <v>1965</v>
      </c>
      <c r="L212" s="2" t="s">
        <v>1910</v>
      </c>
      <c r="M212" s="1" t="str">
        <f t="shared" si="10"/>
        <v xml:space="preserve">Fagus sylvatica </v>
      </c>
      <c r="N212" s="1" t="str">
        <f t="shared" si="11"/>
        <v>PlantaeTracheophytaEquisetopsidaFagalesFagaceaeFagussylvatica</v>
      </c>
      <c r="O212" s="2" t="s">
        <v>1911</v>
      </c>
      <c r="P212" s="2" t="s">
        <v>1912</v>
      </c>
      <c r="Q212" s="2" t="s">
        <v>1913</v>
      </c>
      <c r="R212" s="2" t="s">
        <v>1933</v>
      </c>
      <c r="S212" s="9" t="s">
        <v>6</v>
      </c>
      <c r="T212" s="9" t="s">
        <v>883</v>
      </c>
      <c r="U212" s="9" t="s">
        <v>884</v>
      </c>
      <c r="V212" s="9" t="s">
        <v>898</v>
      </c>
      <c r="W212" s="10" t="s">
        <v>1995</v>
      </c>
      <c r="X212" s="13"/>
      <c r="Y212" s="9" t="s">
        <v>895</v>
      </c>
      <c r="Z212" s="10" t="s">
        <v>1964</v>
      </c>
      <c r="AB212" s="6" t="s">
        <v>1916</v>
      </c>
      <c r="AD212" s="9" t="s">
        <v>897</v>
      </c>
      <c r="AE212" s="9" t="s">
        <v>896</v>
      </c>
      <c r="AH212" s="2">
        <v>10</v>
      </c>
      <c r="AK212" s="2" t="s">
        <v>1917</v>
      </c>
      <c r="AO212" s="2" t="s">
        <v>1918</v>
      </c>
      <c r="AP212" s="5" t="str">
        <f t="shared" si="9"/>
        <v>Europe, France, FR, Bretagne, Ille-et-Vilaine, Rennes, Campus Institut Agro</v>
      </c>
      <c r="AQ212" s="3" t="s">
        <v>1919</v>
      </c>
      <c r="AR212" s="3" t="s">
        <v>1920</v>
      </c>
      <c r="AS212" s="3" t="s">
        <v>1921</v>
      </c>
      <c r="AT212" s="3" t="s">
        <v>1922</v>
      </c>
      <c r="AU212" s="3" t="s">
        <v>1923</v>
      </c>
      <c r="AV212" s="3" t="s">
        <v>1924</v>
      </c>
      <c r="AW212" s="3" t="s">
        <v>1925</v>
      </c>
      <c r="BC212" s="2" t="s">
        <v>1926</v>
      </c>
      <c r="BF212" s="2" t="s">
        <v>1927</v>
      </c>
      <c r="BG212" s="2" t="s">
        <v>1928</v>
      </c>
      <c r="BO212" s="2" t="s">
        <v>1964</v>
      </c>
      <c r="BQ212" s="2">
        <v>1</v>
      </c>
      <c r="BR212" s="2">
        <v>1</v>
      </c>
      <c r="BS212" s="2" t="s">
        <v>1929</v>
      </c>
    </row>
    <row r="213" spans="2:71" s="2" customFormat="1" x14ac:dyDescent="0.35">
      <c r="B213" s="3" t="s">
        <v>1907</v>
      </c>
      <c r="C213" s="2" t="s">
        <v>1908</v>
      </c>
      <c r="D213" s="4">
        <v>45108</v>
      </c>
      <c r="F213" s="2">
        <v>2023</v>
      </c>
      <c r="G213" s="2">
        <v>7</v>
      </c>
      <c r="I213" s="4">
        <v>45108</v>
      </c>
      <c r="J213" s="2" t="s">
        <v>1965</v>
      </c>
      <c r="L213" s="2" t="s">
        <v>1910</v>
      </c>
      <c r="M213" s="1" t="str">
        <f t="shared" si="10"/>
        <v>Corylus avellana L., 1753</v>
      </c>
      <c r="N213" s="1" t="str">
        <f t="shared" si="11"/>
        <v>PlantaeTracheophytaEquisetopsidaFagalesBetulaceaeCorylusavellana</v>
      </c>
      <c r="O213" s="2" t="s">
        <v>1911</v>
      </c>
      <c r="P213" s="2" t="s">
        <v>1912</v>
      </c>
      <c r="Q213" s="2" t="s">
        <v>1913</v>
      </c>
      <c r="R213" s="2" t="s">
        <v>1933</v>
      </c>
      <c r="S213" s="9" t="s">
        <v>71</v>
      </c>
      <c r="T213" s="9" t="s">
        <v>1143</v>
      </c>
      <c r="U213" s="9" t="s">
        <v>1148</v>
      </c>
      <c r="V213" s="9"/>
      <c r="W213" s="10" t="s">
        <v>1994</v>
      </c>
      <c r="X213" s="2" t="s">
        <v>1998</v>
      </c>
      <c r="Y213" s="9" t="s">
        <v>1149</v>
      </c>
      <c r="Z213" s="10" t="s">
        <v>1964</v>
      </c>
      <c r="AB213" s="6" t="s">
        <v>1916</v>
      </c>
      <c r="AC213" s="2" t="s">
        <v>2093</v>
      </c>
      <c r="AD213" s="9" t="s">
        <v>1151</v>
      </c>
      <c r="AE213" s="9" t="s">
        <v>1150</v>
      </c>
      <c r="AH213" s="2">
        <v>10</v>
      </c>
      <c r="AK213" s="2" t="s">
        <v>1917</v>
      </c>
      <c r="AO213" s="2" t="s">
        <v>1918</v>
      </c>
      <c r="AP213" s="5" t="str">
        <f t="shared" si="9"/>
        <v>Europe, France, FR, Bretagne, Ille-et-Vilaine, Rennes, Campus Institut Agro</v>
      </c>
      <c r="AQ213" s="3" t="s">
        <v>1919</v>
      </c>
      <c r="AR213" s="3" t="s">
        <v>1920</v>
      </c>
      <c r="AS213" s="3" t="s">
        <v>1921</v>
      </c>
      <c r="AT213" s="3" t="s">
        <v>1922</v>
      </c>
      <c r="AU213" s="3" t="s">
        <v>1923</v>
      </c>
      <c r="AV213" s="3" t="s">
        <v>1924</v>
      </c>
      <c r="AW213" s="3" t="s">
        <v>1925</v>
      </c>
      <c r="BC213" s="2" t="s">
        <v>1926</v>
      </c>
      <c r="BF213" s="2" t="s">
        <v>1927</v>
      </c>
      <c r="BG213" s="2" t="s">
        <v>1928</v>
      </c>
      <c r="BO213" s="2" t="s">
        <v>1964</v>
      </c>
      <c r="BQ213" s="2">
        <v>1</v>
      </c>
      <c r="BR213" s="2">
        <v>1</v>
      </c>
      <c r="BS213" s="2" t="s">
        <v>1929</v>
      </c>
    </row>
    <row r="214" spans="2:71" s="2" customFormat="1" x14ac:dyDescent="0.35">
      <c r="B214" s="3" t="s">
        <v>1907</v>
      </c>
      <c r="C214" s="2" t="s">
        <v>1908</v>
      </c>
      <c r="D214" s="4">
        <v>45108</v>
      </c>
      <c r="F214" s="2">
        <v>2023</v>
      </c>
      <c r="G214" s="2">
        <v>7</v>
      </c>
      <c r="I214" s="4">
        <v>45108</v>
      </c>
      <c r="J214" s="2" t="s">
        <v>1965</v>
      </c>
      <c r="L214" s="2" t="s">
        <v>1910</v>
      </c>
      <c r="M214" s="1" t="str">
        <f t="shared" si="10"/>
        <v>Betula pendula L., 1753</v>
      </c>
      <c r="N214" s="1" t="str">
        <f t="shared" si="11"/>
        <v>PlantaeTracheophytaEquisetopsidaFagalesBetulaceaeBetulapendula</v>
      </c>
      <c r="O214" s="2" t="s">
        <v>1911</v>
      </c>
      <c r="P214" s="2" t="s">
        <v>1912</v>
      </c>
      <c r="Q214" s="2" t="s">
        <v>1913</v>
      </c>
      <c r="R214" s="2" t="s">
        <v>1933</v>
      </c>
      <c r="S214" s="9" t="s">
        <v>71</v>
      </c>
      <c r="T214" s="9" t="s">
        <v>85</v>
      </c>
      <c r="U214" s="9" t="s">
        <v>90</v>
      </c>
      <c r="V214" s="9"/>
      <c r="W214" s="10" t="s">
        <v>1994</v>
      </c>
      <c r="X214" s="13" t="s">
        <v>1998</v>
      </c>
      <c r="Y214" s="9" t="s">
        <v>94</v>
      </c>
      <c r="Z214" s="10" t="s">
        <v>1964</v>
      </c>
      <c r="AB214" s="6" t="s">
        <v>1916</v>
      </c>
      <c r="AC214" s="2" t="s">
        <v>1957</v>
      </c>
      <c r="AD214" s="9" t="s">
        <v>98</v>
      </c>
      <c r="AE214" s="9" t="s">
        <v>97</v>
      </c>
      <c r="AH214" s="2">
        <v>10</v>
      </c>
      <c r="AK214" s="2" t="s">
        <v>1917</v>
      </c>
      <c r="AO214" s="2" t="s">
        <v>1918</v>
      </c>
      <c r="AP214" s="5" t="str">
        <f t="shared" si="9"/>
        <v>Europe, France, FR, Bretagne, Ille-et-Vilaine, Rennes, Campus Institut Agro</v>
      </c>
      <c r="AQ214" s="3" t="s">
        <v>1919</v>
      </c>
      <c r="AR214" s="3" t="s">
        <v>1920</v>
      </c>
      <c r="AS214" s="3" t="s">
        <v>1921</v>
      </c>
      <c r="AT214" s="3" t="s">
        <v>1922</v>
      </c>
      <c r="AU214" s="3" t="s">
        <v>1923</v>
      </c>
      <c r="AV214" s="3" t="s">
        <v>1924</v>
      </c>
      <c r="AW214" s="3" t="s">
        <v>1925</v>
      </c>
      <c r="BC214" s="2" t="s">
        <v>1926</v>
      </c>
      <c r="BF214" s="2" t="s">
        <v>1927</v>
      </c>
      <c r="BG214" s="2" t="s">
        <v>1928</v>
      </c>
      <c r="BO214" s="2" t="s">
        <v>1964</v>
      </c>
      <c r="BQ214" s="2">
        <v>1</v>
      </c>
      <c r="BR214" s="2">
        <v>1</v>
      </c>
      <c r="BS214" s="2" t="s">
        <v>1929</v>
      </c>
    </row>
    <row r="215" spans="2:71" s="2" customFormat="1" x14ac:dyDescent="0.35">
      <c r="B215" s="3" t="s">
        <v>1907</v>
      </c>
      <c r="C215" s="2" t="s">
        <v>1908</v>
      </c>
      <c r="D215" s="4">
        <v>45108</v>
      </c>
      <c r="F215" s="2">
        <v>2023</v>
      </c>
      <c r="G215" s="2">
        <v>7</v>
      </c>
      <c r="I215" s="4">
        <v>45108</v>
      </c>
      <c r="J215" s="2" t="s">
        <v>1965</v>
      </c>
      <c r="L215" s="2" t="s">
        <v>1910</v>
      </c>
      <c r="M215" s="1" t="str">
        <f t="shared" si="10"/>
        <v>Betula pendula L., 1753</v>
      </c>
      <c r="N215" s="1" t="str">
        <f t="shared" si="11"/>
        <v>PlantaeTracheophytaEquisetopsidaFagalesBetulaceaeBetulapendula</v>
      </c>
      <c r="O215" s="2" t="s">
        <v>1911</v>
      </c>
      <c r="P215" s="2" t="s">
        <v>1912</v>
      </c>
      <c r="Q215" s="2" t="s">
        <v>1913</v>
      </c>
      <c r="R215" s="2" t="s">
        <v>1933</v>
      </c>
      <c r="S215" s="9" t="s">
        <v>71</v>
      </c>
      <c r="T215" s="9" t="s">
        <v>85</v>
      </c>
      <c r="U215" s="9" t="s">
        <v>90</v>
      </c>
      <c r="V215" s="9"/>
      <c r="W215" s="10" t="s">
        <v>1994</v>
      </c>
      <c r="X215" s="13" t="s">
        <v>1998</v>
      </c>
      <c r="Y215" s="9" t="s">
        <v>91</v>
      </c>
      <c r="Z215" s="10" t="s">
        <v>1964</v>
      </c>
      <c r="AB215" s="6" t="s">
        <v>1916</v>
      </c>
      <c r="AC215" s="2" t="s">
        <v>1957</v>
      </c>
      <c r="AD215" s="9" t="s">
        <v>93</v>
      </c>
      <c r="AE215" s="9" t="s">
        <v>92</v>
      </c>
      <c r="AH215" s="2">
        <v>10</v>
      </c>
      <c r="AK215" s="2" t="s">
        <v>1917</v>
      </c>
      <c r="AO215" s="2" t="s">
        <v>1918</v>
      </c>
      <c r="AP215" s="5" t="str">
        <f t="shared" si="9"/>
        <v>Europe, France, FR, Bretagne, Ille-et-Vilaine, Rennes, Campus Institut Agro</v>
      </c>
      <c r="AQ215" s="3" t="s">
        <v>1919</v>
      </c>
      <c r="AR215" s="3" t="s">
        <v>1920</v>
      </c>
      <c r="AS215" s="3" t="s">
        <v>1921</v>
      </c>
      <c r="AT215" s="3" t="s">
        <v>1922</v>
      </c>
      <c r="AU215" s="3" t="s">
        <v>1923</v>
      </c>
      <c r="AV215" s="3" t="s">
        <v>1924</v>
      </c>
      <c r="AW215" s="3" t="s">
        <v>1925</v>
      </c>
      <c r="BC215" s="2" t="s">
        <v>1926</v>
      </c>
      <c r="BF215" s="2" t="s">
        <v>1927</v>
      </c>
      <c r="BG215" s="2" t="s">
        <v>1928</v>
      </c>
      <c r="BO215" s="2" t="s">
        <v>1964</v>
      </c>
      <c r="BQ215" s="2">
        <v>1</v>
      </c>
      <c r="BR215" s="2">
        <v>1</v>
      </c>
      <c r="BS215" s="2" t="s">
        <v>1929</v>
      </c>
    </row>
    <row r="216" spans="2:71" s="2" customFormat="1" x14ac:dyDescent="0.35">
      <c r="B216" s="3" t="s">
        <v>1907</v>
      </c>
      <c r="C216" s="2" t="s">
        <v>1908</v>
      </c>
      <c r="D216" s="4">
        <v>45108</v>
      </c>
      <c r="F216" s="2">
        <v>2023</v>
      </c>
      <c r="G216" s="2">
        <v>7</v>
      </c>
      <c r="I216" s="4">
        <v>45108</v>
      </c>
      <c r="J216" s="2" t="s">
        <v>1965</v>
      </c>
      <c r="L216" s="2" t="s">
        <v>1910</v>
      </c>
      <c r="M216" s="1" t="str">
        <f t="shared" si="10"/>
        <v xml:space="preserve">  </v>
      </c>
      <c r="N216" s="1" t="str">
        <f t="shared" si="11"/>
        <v>PlantaeTracheophytaEquisetopsidaFabalesMimosaceae</v>
      </c>
      <c r="O216" s="2" t="s">
        <v>1911</v>
      </c>
      <c r="P216" s="2" t="s">
        <v>1912</v>
      </c>
      <c r="Q216" s="2" t="s">
        <v>1913</v>
      </c>
      <c r="R216" s="15" t="s">
        <v>1931</v>
      </c>
      <c r="S216" s="13" t="s">
        <v>1124</v>
      </c>
      <c r="T216" s="9"/>
      <c r="U216" s="9"/>
      <c r="V216" s="9"/>
      <c r="W216" s="10" t="s">
        <v>1849</v>
      </c>
      <c r="X216" s="12"/>
      <c r="Y216" s="9" t="s">
        <v>1125</v>
      </c>
      <c r="Z216" s="10" t="s">
        <v>1964</v>
      </c>
      <c r="AB216" s="6" t="s">
        <v>1916</v>
      </c>
      <c r="AD216" s="9" t="s">
        <v>1127</v>
      </c>
      <c r="AE216" s="9" t="s">
        <v>1126</v>
      </c>
      <c r="AH216" s="2">
        <v>10</v>
      </c>
      <c r="AK216" s="2" t="s">
        <v>1917</v>
      </c>
      <c r="AO216" s="2" t="s">
        <v>1918</v>
      </c>
      <c r="AP216" s="5" t="str">
        <f t="shared" si="9"/>
        <v>Europe, France, FR, Bretagne, Ille-et-Vilaine, Rennes, Campus Institut Agro</v>
      </c>
      <c r="AQ216" s="3" t="s">
        <v>1919</v>
      </c>
      <c r="AR216" s="3" t="s">
        <v>1920</v>
      </c>
      <c r="AS216" s="3" t="s">
        <v>1921</v>
      </c>
      <c r="AT216" s="3" t="s">
        <v>1922</v>
      </c>
      <c r="AU216" s="3" t="s">
        <v>1923</v>
      </c>
      <c r="AV216" s="3" t="s">
        <v>1924</v>
      </c>
      <c r="AW216" s="3" t="s">
        <v>1925</v>
      </c>
      <c r="BC216" s="2" t="s">
        <v>1926</v>
      </c>
      <c r="BF216" s="2" t="s">
        <v>1927</v>
      </c>
      <c r="BG216" s="2" t="s">
        <v>1928</v>
      </c>
      <c r="BO216" s="2" t="s">
        <v>1964</v>
      </c>
      <c r="BQ216" s="2">
        <v>1</v>
      </c>
      <c r="BR216" s="2">
        <v>1</v>
      </c>
      <c r="BS216" s="2" t="s">
        <v>1929</v>
      </c>
    </row>
    <row r="217" spans="2:71" s="2" customFormat="1" x14ac:dyDescent="0.35">
      <c r="B217" s="3" t="s">
        <v>1907</v>
      </c>
      <c r="C217" s="2" t="s">
        <v>1908</v>
      </c>
      <c r="D217" s="4">
        <v>45108</v>
      </c>
      <c r="F217" s="2">
        <v>2023</v>
      </c>
      <c r="G217" s="2">
        <v>7</v>
      </c>
      <c r="I217" s="4">
        <v>45108</v>
      </c>
      <c r="J217" s="2" t="s">
        <v>1965</v>
      </c>
      <c r="L217" s="2" t="s">
        <v>1910</v>
      </c>
      <c r="M217" s="1" t="str">
        <f t="shared" si="10"/>
        <v>Corylus colurna L., 1753</v>
      </c>
      <c r="N217" s="1" t="str">
        <f t="shared" si="11"/>
        <v>PlantaeTracheophytaEquisetopsidaFagalesBetulaceaeCoryluscolurna</v>
      </c>
      <c r="O217" s="2" t="s">
        <v>1911</v>
      </c>
      <c r="P217" s="2" t="s">
        <v>1912</v>
      </c>
      <c r="Q217" s="2" t="s">
        <v>1913</v>
      </c>
      <c r="R217" s="2" t="s">
        <v>1933</v>
      </c>
      <c r="S217" s="9" t="s">
        <v>71</v>
      </c>
      <c r="T217" s="9" t="s">
        <v>1143</v>
      </c>
      <c r="U217" s="9" t="s">
        <v>1144</v>
      </c>
      <c r="V217" s="9"/>
      <c r="W217" s="10" t="s">
        <v>1994</v>
      </c>
      <c r="X217" t="s">
        <v>1998</v>
      </c>
      <c r="Y217" s="9" t="s">
        <v>1145</v>
      </c>
      <c r="Z217" s="10" t="s">
        <v>1964</v>
      </c>
      <c r="AB217" s="6" t="s">
        <v>1916</v>
      </c>
      <c r="AC217" s="2" t="s">
        <v>2104</v>
      </c>
      <c r="AD217" s="9" t="s">
        <v>1147</v>
      </c>
      <c r="AE217" s="9" t="s">
        <v>1146</v>
      </c>
      <c r="AH217" s="2">
        <v>10</v>
      </c>
      <c r="AK217" s="2" t="s">
        <v>1917</v>
      </c>
      <c r="AO217" s="2" t="s">
        <v>1918</v>
      </c>
      <c r="AP217" s="5" t="str">
        <f t="shared" si="9"/>
        <v>Europe, France, FR, Bretagne, Ille-et-Vilaine, Rennes, Campus Institut Agro</v>
      </c>
      <c r="AQ217" s="3" t="s">
        <v>1919</v>
      </c>
      <c r="AR217" s="3" t="s">
        <v>1920</v>
      </c>
      <c r="AS217" s="3" t="s">
        <v>1921</v>
      </c>
      <c r="AT217" s="3" t="s">
        <v>1922</v>
      </c>
      <c r="AU217" s="3" t="s">
        <v>1923</v>
      </c>
      <c r="AV217" s="3" t="s">
        <v>1924</v>
      </c>
      <c r="AW217" s="3" t="s">
        <v>1925</v>
      </c>
      <c r="BC217" s="2" t="s">
        <v>1926</v>
      </c>
      <c r="BF217" s="2" t="s">
        <v>1927</v>
      </c>
      <c r="BG217" s="2" t="s">
        <v>1928</v>
      </c>
      <c r="BO217" s="2" t="s">
        <v>1964</v>
      </c>
      <c r="BQ217" s="2">
        <v>1</v>
      </c>
      <c r="BR217" s="2">
        <v>1</v>
      </c>
      <c r="BS217" s="2" t="s">
        <v>1929</v>
      </c>
    </row>
    <row r="218" spans="2:71" s="2" customFormat="1" x14ac:dyDescent="0.35">
      <c r="B218" s="3" t="s">
        <v>1907</v>
      </c>
      <c r="C218" s="2" t="s">
        <v>1908</v>
      </c>
      <c r="D218" s="4">
        <v>45108</v>
      </c>
      <c r="F218" s="2">
        <v>2023</v>
      </c>
      <c r="G218" s="2">
        <v>7</v>
      </c>
      <c r="I218" s="4">
        <v>45108</v>
      </c>
      <c r="J218" s="2" t="s">
        <v>1965</v>
      </c>
      <c r="L218" s="2" t="s">
        <v>1910</v>
      </c>
      <c r="M218" s="1" t="str">
        <f t="shared" si="10"/>
        <v>Sequoiadendron giganteum (Lindl.) J.Buchholz, 1939</v>
      </c>
      <c r="N218" s="1" t="str">
        <f t="shared" si="11"/>
        <v>PlantaeTracheophytaPinopsidaCupressalesCupressaceaeSequoiadendrongiganteum</v>
      </c>
      <c r="O218" s="2" t="s">
        <v>1911</v>
      </c>
      <c r="P218" s="2" t="s">
        <v>1912</v>
      </c>
      <c r="Q218" s="2" t="s">
        <v>1997</v>
      </c>
      <c r="R218" s="2" t="s">
        <v>1934</v>
      </c>
      <c r="S218" s="9" t="s">
        <v>454</v>
      </c>
      <c r="T218" s="9" t="s">
        <v>1636</v>
      </c>
      <c r="U218" s="9" t="s">
        <v>1637</v>
      </c>
      <c r="V218" s="9"/>
      <c r="W218" s="10" t="s">
        <v>1994</v>
      </c>
      <c r="X218" s="2" t="s">
        <v>2076</v>
      </c>
      <c r="Y218" s="9" t="s">
        <v>1638</v>
      </c>
      <c r="Z218" s="10" t="s">
        <v>1964</v>
      </c>
      <c r="AB218" s="6" t="s">
        <v>1916</v>
      </c>
      <c r="AC218" s="2" t="s">
        <v>2075</v>
      </c>
      <c r="AD218" s="9" t="s">
        <v>1642</v>
      </c>
      <c r="AE218" s="9" t="s">
        <v>1641</v>
      </c>
      <c r="AH218" s="2">
        <v>10</v>
      </c>
      <c r="AK218" s="2" t="s">
        <v>1917</v>
      </c>
      <c r="AO218" s="2" t="s">
        <v>1918</v>
      </c>
      <c r="AP218" s="5" t="str">
        <f t="shared" si="9"/>
        <v>Europe, France, FR, Bretagne, Ille-et-Vilaine, Rennes, Campus Institut Agro</v>
      </c>
      <c r="AQ218" s="3" t="s">
        <v>1919</v>
      </c>
      <c r="AR218" s="3" t="s">
        <v>1920</v>
      </c>
      <c r="AS218" s="3" t="s">
        <v>1921</v>
      </c>
      <c r="AT218" s="3" t="s">
        <v>1922</v>
      </c>
      <c r="AU218" s="3" t="s">
        <v>1923</v>
      </c>
      <c r="AV218" s="3" t="s">
        <v>1924</v>
      </c>
      <c r="AW218" s="3" t="s">
        <v>1925</v>
      </c>
      <c r="BC218" s="2" t="s">
        <v>1926</v>
      </c>
      <c r="BF218" s="2" t="s">
        <v>1927</v>
      </c>
      <c r="BG218" s="2" t="s">
        <v>1928</v>
      </c>
      <c r="BO218" s="2" t="s">
        <v>1964</v>
      </c>
      <c r="BQ218" s="2">
        <v>1</v>
      </c>
      <c r="BR218" s="2">
        <v>1</v>
      </c>
      <c r="BS218" s="2" t="s">
        <v>1929</v>
      </c>
    </row>
    <row r="219" spans="2:71" s="2" customFormat="1" x14ac:dyDescent="0.35">
      <c r="B219" s="3" t="s">
        <v>1907</v>
      </c>
      <c r="C219" s="2" t="s">
        <v>1908</v>
      </c>
      <c r="D219" s="4">
        <v>45108</v>
      </c>
      <c r="F219" s="2">
        <v>2023</v>
      </c>
      <c r="G219" s="2">
        <v>7</v>
      </c>
      <c r="I219" s="4">
        <v>45108</v>
      </c>
      <c r="J219" s="2" t="s">
        <v>1965</v>
      </c>
      <c r="L219" s="2" t="s">
        <v>1910</v>
      </c>
      <c r="M219" s="1" t="str">
        <f t="shared" si="10"/>
        <v>Quercus rubra L., 1753</v>
      </c>
      <c r="N219" s="1" t="str">
        <f t="shared" si="11"/>
        <v>PlantaeTracheophytaEquisetopsidaFagalesFagaceaeQuercusrubra</v>
      </c>
      <c r="O219" s="2" t="s">
        <v>1911</v>
      </c>
      <c r="P219" s="2" t="s">
        <v>1912</v>
      </c>
      <c r="Q219" s="2" t="s">
        <v>1913</v>
      </c>
      <c r="R219" s="2" t="s">
        <v>1933</v>
      </c>
      <c r="S219" s="9" t="s">
        <v>6</v>
      </c>
      <c r="T219" s="9" t="s">
        <v>7</v>
      </c>
      <c r="U219" s="9" t="s">
        <v>8</v>
      </c>
      <c r="V219" s="9"/>
      <c r="W219" s="10" t="s">
        <v>1994</v>
      </c>
      <c r="X219" s="13" t="s">
        <v>1998</v>
      </c>
      <c r="Y219" s="9" t="s">
        <v>361</v>
      </c>
      <c r="Z219" s="10" t="s">
        <v>1964</v>
      </c>
      <c r="AB219" s="6" t="s">
        <v>1916</v>
      </c>
      <c r="AC219" s="2" t="s">
        <v>1962</v>
      </c>
      <c r="AD219" s="9" t="s">
        <v>363</v>
      </c>
      <c r="AE219" s="9" t="s">
        <v>362</v>
      </c>
      <c r="AH219" s="2">
        <v>10</v>
      </c>
      <c r="AK219" s="2" t="s">
        <v>1917</v>
      </c>
      <c r="AO219" s="2" t="s">
        <v>1918</v>
      </c>
      <c r="AP219" s="5" t="str">
        <f t="shared" si="9"/>
        <v>Europe, France, FR, Bretagne, Ille-et-Vilaine, Rennes, Campus Institut Agro</v>
      </c>
      <c r="AQ219" s="3" t="s">
        <v>1919</v>
      </c>
      <c r="AR219" s="3" t="s">
        <v>1920</v>
      </c>
      <c r="AS219" s="3" t="s">
        <v>1921</v>
      </c>
      <c r="AT219" s="3" t="s">
        <v>1922</v>
      </c>
      <c r="AU219" s="3" t="s">
        <v>1923</v>
      </c>
      <c r="AV219" s="3" t="s">
        <v>1924</v>
      </c>
      <c r="AW219" s="3" t="s">
        <v>1925</v>
      </c>
      <c r="BC219" s="2" t="s">
        <v>1926</v>
      </c>
      <c r="BF219" s="2" t="s">
        <v>1927</v>
      </c>
      <c r="BG219" s="2" t="s">
        <v>1928</v>
      </c>
      <c r="BO219" s="2" t="s">
        <v>1964</v>
      </c>
      <c r="BQ219" s="2">
        <v>1</v>
      </c>
      <c r="BR219" s="2">
        <v>1</v>
      </c>
      <c r="BS219" s="2" t="s">
        <v>1929</v>
      </c>
    </row>
    <row r="220" spans="2:71" s="2" customFormat="1" x14ac:dyDescent="0.35">
      <c r="B220" s="3" t="s">
        <v>1907</v>
      </c>
      <c r="C220" s="2" t="s">
        <v>1908</v>
      </c>
      <c r="D220" s="4">
        <v>45108</v>
      </c>
      <c r="F220" s="2">
        <v>2023</v>
      </c>
      <c r="G220" s="2">
        <v>7</v>
      </c>
      <c r="I220" s="4">
        <v>45108</v>
      </c>
      <c r="J220" s="2" t="s">
        <v>1965</v>
      </c>
      <c r="L220" s="2" t="s">
        <v>1910</v>
      </c>
      <c r="M220" s="1" t="str">
        <f t="shared" si="10"/>
        <v xml:space="preserve">Aesculus  </v>
      </c>
      <c r="N220" s="1" t="str">
        <f t="shared" si="11"/>
        <v>PlantaeTracheophytaEquisetopsidaSapindalesSapindaceaeAesculus</v>
      </c>
      <c r="O220" s="2" t="s">
        <v>1911</v>
      </c>
      <c r="P220" s="2" t="s">
        <v>1912</v>
      </c>
      <c r="Q220" s="3" t="s">
        <v>1913</v>
      </c>
      <c r="R220" s="3" t="s">
        <v>2019</v>
      </c>
      <c r="S220" s="9" t="s">
        <v>151</v>
      </c>
      <c r="T220" s="9" t="s">
        <v>1066</v>
      </c>
      <c r="U220" s="9"/>
      <c r="V220" s="9"/>
      <c r="W220" s="10" t="s">
        <v>1850</v>
      </c>
      <c r="X220" s="12"/>
      <c r="Y220" s="9" t="s">
        <v>1067</v>
      </c>
      <c r="Z220" s="10" t="s">
        <v>1964</v>
      </c>
      <c r="AB220" s="6" t="s">
        <v>1916</v>
      </c>
      <c r="AD220" s="9" t="s">
        <v>1071</v>
      </c>
      <c r="AE220" s="9" t="s">
        <v>1070</v>
      </c>
      <c r="AH220" s="2">
        <v>10</v>
      </c>
      <c r="AK220" s="2" t="s">
        <v>1917</v>
      </c>
      <c r="AO220" s="2" t="s">
        <v>1918</v>
      </c>
      <c r="AP220" s="5" t="str">
        <f t="shared" si="9"/>
        <v>Europe, France, FR, Bretagne, Ille-et-Vilaine, Rennes, Campus Institut Agro</v>
      </c>
      <c r="AQ220" s="3" t="s">
        <v>1919</v>
      </c>
      <c r="AR220" s="3" t="s">
        <v>1920</v>
      </c>
      <c r="AS220" s="3" t="s">
        <v>1921</v>
      </c>
      <c r="AT220" s="3" t="s">
        <v>1922</v>
      </c>
      <c r="AU220" s="3" t="s">
        <v>1923</v>
      </c>
      <c r="AV220" s="3" t="s">
        <v>1924</v>
      </c>
      <c r="AW220" s="3" t="s">
        <v>1925</v>
      </c>
      <c r="BC220" s="2" t="s">
        <v>1926</v>
      </c>
      <c r="BF220" s="2" t="s">
        <v>1927</v>
      </c>
      <c r="BG220" s="2" t="s">
        <v>1928</v>
      </c>
      <c r="BO220" s="2" t="s">
        <v>1964</v>
      </c>
      <c r="BQ220" s="2">
        <v>1</v>
      </c>
      <c r="BR220" s="2">
        <v>1</v>
      </c>
      <c r="BS220" s="2" t="s">
        <v>1929</v>
      </c>
    </row>
    <row r="221" spans="2:71" s="2" customFormat="1" x14ac:dyDescent="0.35">
      <c r="B221" s="3" t="s">
        <v>1907</v>
      </c>
      <c r="C221" s="2" t="s">
        <v>1908</v>
      </c>
      <c r="D221" s="4">
        <v>45108</v>
      </c>
      <c r="F221" s="2">
        <v>2023</v>
      </c>
      <c r="G221" s="2">
        <v>7</v>
      </c>
      <c r="I221" s="4">
        <v>45108</v>
      </c>
      <c r="J221" s="2" t="s">
        <v>1965</v>
      </c>
      <c r="L221" s="2" t="s">
        <v>1910</v>
      </c>
      <c r="M221" s="1" t="str">
        <f t="shared" si="10"/>
        <v>Malus floribunda Siebold ex Van Houtte, 1864</v>
      </c>
      <c r="N221" s="1" t="str">
        <f t="shared" si="11"/>
        <v>PlantaeTracheophytaEquisetopsidaRosales RosaceaeMalusfloribunda</v>
      </c>
      <c r="O221" s="2" t="s">
        <v>1911</v>
      </c>
      <c r="P221" s="2" t="s">
        <v>1912</v>
      </c>
      <c r="Q221" s="3" t="s">
        <v>1913</v>
      </c>
      <c r="R221" s="3" t="s">
        <v>2041</v>
      </c>
      <c r="S221" s="9" t="s">
        <v>29</v>
      </c>
      <c r="T221" s="9" t="s">
        <v>1309</v>
      </c>
      <c r="U221" s="9" t="s">
        <v>1520</v>
      </c>
      <c r="V221" s="9"/>
      <c r="W221" s="10" t="s">
        <v>1994</v>
      </c>
      <c r="X221" t="s">
        <v>2106</v>
      </c>
      <c r="Y221" s="9" t="s">
        <v>1521</v>
      </c>
      <c r="Z221" s="10" t="s">
        <v>1964</v>
      </c>
      <c r="AB221" s="6" t="s">
        <v>1916</v>
      </c>
      <c r="AC221" s="2" t="s">
        <v>2105</v>
      </c>
      <c r="AD221" s="9" t="s">
        <v>1523</v>
      </c>
      <c r="AE221" s="9" t="s">
        <v>1522</v>
      </c>
      <c r="AH221" s="2">
        <v>10</v>
      </c>
      <c r="AK221" s="2" t="s">
        <v>1917</v>
      </c>
      <c r="AO221" s="2" t="s">
        <v>1918</v>
      </c>
      <c r="AP221" s="5" t="str">
        <f t="shared" si="9"/>
        <v>Europe, France, FR, Bretagne, Ille-et-Vilaine, Rennes, Campus Institut Agro</v>
      </c>
      <c r="AQ221" s="3" t="s">
        <v>1919</v>
      </c>
      <c r="AR221" s="3" t="s">
        <v>1920</v>
      </c>
      <c r="AS221" s="3" t="s">
        <v>1921</v>
      </c>
      <c r="AT221" s="3" t="s">
        <v>1922</v>
      </c>
      <c r="AU221" s="3" t="s">
        <v>1923</v>
      </c>
      <c r="AV221" s="3" t="s">
        <v>1924</v>
      </c>
      <c r="AW221" s="3" t="s">
        <v>1925</v>
      </c>
      <c r="BC221" s="2" t="s">
        <v>1926</v>
      </c>
      <c r="BF221" s="2" t="s">
        <v>1927</v>
      </c>
      <c r="BG221" s="2" t="s">
        <v>1928</v>
      </c>
      <c r="BO221" s="2" t="s">
        <v>1964</v>
      </c>
      <c r="BQ221" s="2">
        <v>1</v>
      </c>
      <c r="BR221" s="2">
        <v>1</v>
      </c>
      <c r="BS221" s="2" t="s">
        <v>1929</v>
      </c>
    </row>
    <row r="222" spans="2:71" s="2" customFormat="1" x14ac:dyDescent="0.35">
      <c r="B222" s="3" t="s">
        <v>1907</v>
      </c>
      <c r="C222" s="2" t="s">
        <v>1908</v>
      </c>
      <c r="D222" s="4">
        <v>45108</v>
      </c>
      <c r="F222" s="2">
        <v>2023</v>
      </c>
      <c r="G222" s="2">
        <v>7</v>
      </c>
      <c r="I222" s="4">
        <v>45108</v>
      </c>
      <c r="J222" s="2" t="s">
        <v>1965</v>
      </c>
      <c r="L222" s="2" t="s">
        <v>1910</v>
      </c>
      <c r="M222" s="1" t="str">
        <f t="shared" si="10"/>
        <v>Quercus palustris Munchh., 1770</v>
      </c>
      <c r="N222" s="1" t="str">
        <f t="shared" si="11"/>
        <v>PlantaeTracheophytaEquisetopsidaFagalesFagaceaeQuercuspalustris</v>
      </c>
      <c r="O222" s="2" t="s">
        <v>1911</v>
      </c>
      <c r="P222" s="2" t="s">
        <v>1912</v>
      </c>
      <c r="Q222" s="2" t="s">
        <v>1913</v>
      </c>
      <c r="R222" s="2" t="s">
        <v>1933</v>
      </c>
      <c r="S222" s="9" t="s">
        <v>6</v>
      </c>
      <c r="T222" s="9" t="s">
        <v>7</v>
      </c>
      <c r="U222" s="9" t="s">
        <v>337</v>
      </c>
      <c r="V222" s="9"/>
      <c r="W222" s="10" t="s">
        <v>1994</v>
      </c>
      <c r="X222" s="13" t="s">
        <v>2010</v>
      </c>
      <c r="Y222" s="9" t="s">
        <v>338</v>
      </c>
      <c r="Z222" s="10" t="s">
        <v>1964</v>
      </c>
      <c r="AB222" s="6" t="s">
        <v>1916</v>
      </c>
      <c r="AC222" s="2" t="s">
        <v>1948</v>
      </c>
      <c r="AD222" s="9" t="s">
        <v>340</v>
      </c>
      <c r="AE222" s="9" t="s">
        <v>339</v>
      </c>
      <c r="AH222" s="2">
        <v>10</v>
      </c>
      <c r="AK222" s="2" t="s">
        <v>1917</v>
      </c>
      <c r="AO222" s="2" t="s">
        <v>1918</v>
      </c>
      <c r="AP222" s="5" t="str">
        <f t="shared" si="9"/>
        <v>Europe, France, FR, Bretagne, Ille-et-Vilaine, Rennes, Campus Institut Agro</v>
      </c>
      <c r="AQ222" s="3" t="s">
        <v>1919</v>
      </c>
      <c r="AR222" s="3" t="s">
        <v>1920</v>
      </c>
      <c r="AS222" s="3" t="s">
        <v>1921</v>
      </c>
      <c r="AT222" s="3" t="s">
        <v>1922</v>
      </c>
      <c r="AU222" s="3" t="s">
        <v>1923</v>
      </c>
      <c r="AV222" s="3" t="s">
        <v>1924</v>
      </c>
      <c r="AW222" s="3" t="s">
        <v>1925</v>
      </c>
      <c r="BC222" s="2" t="s">
        <v>1926</v>
      </c>
      <c r="BF222" s="2" t="s">
        <v>1927</v>
      </c>
      <c r="BG222" s="2" t="s">
        <v>1928</v>
      </c>
      <c r="BO222" s="2" t="s">
        <v>1964</v>
      </c>
      <c r="BQ222" s="2">
        <v>1</v>
      </c>
      <c r="BR222" s="2">
        <v>1</v>
      </c>
      <c r="BS222" s="2" t="s">
        <v>1929</v>
      </c>
    </row>
    <row r="223" spans="2:71" s="2" customFormat="1" x14ac:dyDescent="0.35">
      <c r="B223" s="3" t="s">
        <v>1907</v>
      </c>
      <c r="C223" s="2" t="s">
        <v>1908</v>
      </c>
      <c r="D223" s="4">
        <v>45108</v>
      </c>
      <c r="F223" s="2">
        <v>2023</v>
      </c>
      <c r="G223" s="2">
        <v>7</v>
      </c>
      <c r="I223" s="4">
        <v>45108</v>
      </c>
      <c r="J223" s="2" t="s">
        <v>1965</v>
      </c>
      <c r="L223" s="2" t="s">
        <v>1910</v>
      </c>
      <c r="M223" s="1" t="str">
        <f t="shared" si="10"/>
        <v xml:space="preserve">Davidia involucrata </v>
      </c>
      <c r="N223" s="1" t="str">
        <f t="shared" si="11"/>
        <v>PlantaeTracheophytaNyssaceaeDavidiainvolucrata</v>
      </c>
      <c r="O223" s="2" t="s">
        <v>1911</v>
      </c>
      <c r="P223" s="2" t="s">
        <v>1912</v>
      </c>
      <c r="Q223" s="24"/>
      <c r="R223" s="24"/>
      <c r="S223" s="9" t="s">
        <v>52</v>
      </c>
      <c r="T223" s="9" t="s">
        <v>53</v>
      </c>
      <c r="U223" s="9" t="s">
        <v>54</v>
      </c>
      <c r="V223" s="9"/>
      <c r="W223" s="10" t="s">
        <v>1994</v>
      </c>
      <c r="X223" s="25"/>
      <c r="Y223" s="9" t="s">
        <v>55</v>
      </c>
      <c r="Z223" s="10" t="s">
        <v>1964</v>
      </c>
      <c r="AB223" s="6" t="s">
        <v>1916</v>
      </c>
      <c r="AC223" s="24"/>
      <c r="AD223" s="9" t="s">
        <v>57</v>
      </c>
      <c r="AE223" s="9" t="s">
        <v>56</v>
      </c>
      <c r="AH223" s="2">
        <v>10</v>
      </c>
      <c r="AK223" s="2" t="s">
        <v>1917</v>
      </c>
      <c r="AO223" s="2" t="s">
        <v>1918</v>
      </c>
      <c r="AP223" s="5" t="str">
        <f t="shared" si="9"/>
        <v>Europe, France, FR, Bretagne, Ille-et-Vilaine, Rennes, Campus Institut Agro</v>
      </c>
      <c r="AQ223" s="3" t="s">
        <v>1919</v>
      </c>
      <c r="AR223" s="3" t="s">
        <v>1920</v>
      </c>
      <c r="AS223" s="3" t="s">
        <v>1921</v>
      </c>
      <c r="AT223" s="3" t="s">
        <v>1922</v>
      </c>
      <c r="AU223" s="3" t="s">
        <v>1923</v>
      </c>
      <c r="AV223" s="3" t="s">
        <v>1924</v>
      </c>
      <c r="AW223" s="3" t="s">
        <v>1925</v>
      </c>
      <c r="BC223" s="2" t="s">
        <v>1926</v>
      </c>
      <c r="BF223" s="2" t="s">
        <v>1927</v>
      </c>
      <c r="BG223" s="2" t="s">
        <v>1928</v>
      </c>
      <c r="BO223" s="2" t="s">
        <v>1964</v>
      </c>
      <c r="BQ223" s="2">
        <v>1</v>
      </c>
      <c r="BR223" s="2">
        <v>1</v>
      </c>
      <c r="BS223" s="2" t="s">
        <v>1929</v>
      </c>
    </row>
    <row r="224" spans="2:71" s="2" customFormat="1" x14ac:dyDescent="0.35">
      <c r="B224" s="3" t="s">
        <v>1907</v>
      </c>
      <c r="C224" s="2" t="s">
        <v>1908</v>
      </c>
      <c r="D224" s="4">
        <v>45108</v>
      </c>
      <c r="F224" s="2">
        <v>2023</v>
      </c>
      <c r="G224" s="2">
        <v>7</v>
      </c>
      <c r="I224" s="4">
        <v>45108</v>
      </c>
      <c r="J224" s="2" t="s">
        <v>1965</v>
      </c>
      <c r="L224" s="2" t="s">
        <v>1910</v>
      </c>
      <c r="M224" s="1" t="str">
        <f t="shared" si="10"/>
        <v>Carpinus betulus L., 1753</v>
      </c>
      <c r="N224" s="1" t="str">
        <f t="shared" si="11"/>
        <v>PlantaeTracheophytaEquisetopsidaFagalesBetulaceaeCarpinusbetulus</v>
      </c>
      <c r="O224" s="2" t="s">
        <v>1911</v>
      </c>
      <c r="P224" s="2" t="s">
        <v>1912</v>
      </c>
      <c r="Q224" s="2" t="s">
        <v>1913</v>
      </c>
      <c r="R224" s="2" t="s">
        <v>1933</v>
      </c>
      <c r="S224" s="9" t="s">
        <v>71</v>
      </c>
      <c r="T224" s="9" t="s">
        <v>286</v>
      </c>
      <c r="U224" s="9" t="s">
        <v>287</v>
      </c>
      <c r="V224" s="9"/>
      <c r="W224" s="10" t="s">
        <v>1994</v>
      </c>
      <c r="X224" s="2" t="s">
        <v>1998</v>
      </c>
      <c r="Y224" s="9" t="s">
        <v>288</v>
      </c>
      <c r="Z224" s="10" t="s">
        <v>1964</v>
      </c>
      <c r="AB224" s="6" t="s">
        <v>1916</v>
      </c>
      <c r="AC224" s="2" t="s">
        <v>2072</v>
      </c>
      <c r="AD224" s="9" t="s">
        <v>290</v>
      </c>
      <c r="AE224" s="9" t="s">
        <v>289</v>
      </c>
      <c r="AH224" s="2">
        <v>10</v>
      </c>
      <c r="AK224" s="2" t="s">
        <v>1917</v>
      </c>
      <c r="AO224" s="2" t="s">
        <v>1918</v>
      </c>
      <c r="AP224" s="5" t="str">
        <f t="shared" si="9"/>
        <v>Europe, France, FR, Bretagne, Ille-et-Vilaine, Rennes, Campus Institut Agro</v>
      </c>
      <c r="AQ224" s="3" t="s">
        <v>1919</v>
      </c>
      <c r="AR224" s="3" t="s">
        <v>1920</v>
      </c>
      <c r="AS224" s="3" t="s">
        <v>1921</v>
      </c>
      <c r="AT224" s="3" t="s">
        <v>1922</v>
      </c>
      <c r="AU224" s="3" t="s">
        <v>1923</v>
      </c>
      <c r="AV224" s="3" t="s">
        <v>1924</v>
      </c>
      <c r="AW224" s="3" t="s">
        <v>1925</v>
      </c>
      <c r="BC224" s="2" t="s">
        <v>1926</v>
      </c>
      <c r="BF224" s="2" t="s">
        <v>1927</v>
      </c>
      <c r="BG224" s="2" t="s">
        <v>1928</v>
      </c>
      <c r="BO224" s="2" t="s">
        <v>1964</v>
      </c>
      <c r="BQ224" s="2">
        <v>1</v>
      </c>
      <c r="BR224" s="2">
        <v>1</v>
      </c>
      <c r="BS224" s="2" t="s">
        <v>1929</v>
      </c>
    </row>
    <row r="225" spans="2:71" s="2" customFormat="1" x14ac:dyDescent="0.35">
      <c r="B225" s="3" t="s">
        <v>1907</v>
      </c>
      <c r="C225" s="2" t="s">
        <v>1908</v>
      </c>
      <c r="D225" s="4">
        <v>45108</v>
      </c>
      <c r="F225" s="2">
        <v>2023</v>
      </c>
      <c r="G225" s="2">
        <v>7</v>
      </c>
      <c r="I225" s="4">
        <v>45108</v>
      </c>
      <c r="J225" s="2" t="s">
        <v>1965</v>
      </c>
      <c r="L225" s="2" t="s">
        <v>1910</v>
      </c>
      <c r="M225" s="1" t="str">
        <f t="shared" si="10"/>
        <v>Quercus robur L., 1753</v>
      </c>
      <c r="N225" s="1" t="str">
        <f t="shared" si="11"/>
        <v>PlantaeTracheophytaEquisetopsidaFagalesFagaceaeQuercusrobur</v>
      </c>
      <c r="O225" s="2" t="s">
        <v>1911</v>
      </c>
      <c r="P225" s="2" t="s">
        <v>1912</v>
      </c>
      <c r="Q225" s="2" t="s">
        <v>1913</v>
      </c>
      <c r="R225" s="2" t="s">
        <v>1933</v>
      </c>
      <c r="S225" s="9" t="s">
        <v>6</v>
      </c>
      <c r="T225" s="9" t="s">
        <v>7</v>
      </c>
      <c r="U225" s="9" t="s">
        <v>345</v>
      </c>
      <c r="V225" s="9"/>
      <c r="W225" s="10" t="s">
        <v>1994</v>
      </c>
      <c r="X225" s="13" t="s">
        <v>1998</v>
      </c>
      <c r="Y225" s="9" t="s">
        <v>346</v>
      </c>
      <c r="Z225" s="10" t="s">
        <v>1964</v>
      </c>
      <c r="AB225" s="6" t="s">
        <v>1916</v>
      </c>
      <c r="AC225" s="2" t="s">
        <v>1958</v>
      </c>
      <c r="AD225" s="9" t="s">
        <v>348</v>
      </c>
      <c r="AE225" s="9" t="s">
        <v>347</v>
      </c>
      <c r="AH225" s="2">
        <v>10</v>
      </c>
      <c r="AK225" s="2" t="s">
        <v>1917</v>
      </c>
      <c r="AO225" s="2" t="s">
        <v>1918</v>
      </c>
      <c r="AP225" s="5" t="str">
        <f t="shared" si="9"/>
        <v>Europe, France, FR, Bretagne, Ille-et-Vilaine, Rennes, Campus Institut Agro</v>
      </c>
      <c r="AQ225" s="3" t="s">
        <v>1919</v>
      </c>
      <c r="AR225" s="3" t="s">
        <v>1920</v>
      </c>
      <c r="AS225" s="3" t="s">
        <v>1921</v>
      </c>
      <c r="AT225" s="3" t="s">
        <v>1922</v>
      </c>
      <c r="AU225" s="3" t="s">
        <v>1923</v>
      </c>
      <c r="AV225" s="3" t="s">
        <v>1924</v>
      </c>
      <c r="AW225" s="3" t="s">
        <v>1925</v>
      </c>
      <c r="BC225" s="2" t="s">
        <v>1926</v>
      </c>
      <c r="BF225" s="2" t="s">
        <v>1927</v>
      </c>
      <c r="BG225" s="2" t="s">
        <v>1928</v>
      </c>
      <c r="BO225" s="2" t="s">
        <v>1964</v>
      </c>
      <c r="BQ225" s="2">
        <v>1</v>
      </c>
      <c r="BR225" s="2">
        <v>1</v>
      </c>
      <c r="BS225" s="2" t="s">
        <v>1929</v>
      </c>
    </row>
    <row r="226" spans="2:71" s="15" customFormat="1" x14ac:dyDescent="0.35">
      <c r="B226" s="3" t="s">
        <v>1907</v>
      </c>
      <c r="C226" s="2" t="s">
        <v>1908</v>
      </c>
      <c r="D226" s="16">
        <v>45108</v>
      </c>
      <c r="F226" s="15">
        <v>2023</v>
      </c>
      <c r="G226" s="15">
        <v>7</v>
      </c>
      <c r="I226" s="16">
        <v>45108</v>
      </c>
      <c r="J226" s="15" t="s">
        <v>1965</v>
      </c>
      <c r="L226" s="15" t="s">
        <v>1910</v>
      </c>
      <c r="M226" s="17" t="str">
        <f t="shared" si="10"/>
        <v>Arbutus andrachne L., 1759</v>
      </c>
      <c r="N226" s="1" t="str">
        <f t="shared" si="11"/>
        <v>PlantaeTracheophytaEquisetopsidaEricalesEricaceaeArbutusandrachne</v>
      </c>
      <c r="O226" s="15" t="s">
        <v>1911</v>
      </c>
      <c r="P226" s="15" t="s">
        <v>1912</v>
      </c>
      <c r="Q226" s="15" t="s">
        <v>1913</v>
      </c>
      <c r="R226" s="15" t="s">
        <v>1935</v>
      </c>
      <c r="S226" s="13" t="s">
        <v>41</v>
      </c>
      <c r="T226" s="13" t="s">
        <v>42</v>
      </c>
      <c r="U226" s="13" t="s">
        <v>43</v>
      </c>
      <c r="V226" s="13"/>
      <c r="W226" s="12" t="s">
        <v>1994</v>
      </c>
      <c r="X226" s="12" t="s">
        <v>2014</v>
      </c>
      <c r="Y226" s="13" t="s">
        <v>44</v>
      </c>
      <c r="Z226" s="12" t="s">
        <v>1964</v>
      </c>
      <c r="AB226" s="19" t="s">
        <v>1916</v>
      </c>
      <c r="AC226" s="2" t="s">
        <v>1984</v>
      </c>
      <c r="AD226" s="13" t="s">
        <v>46</v>
      </c>
      <c r="AE226" s="13" t="s">
        <v>45</v>
      </c>
      <c r="AH226" s="15">
        <v>10</v>
      </c>
      <c r="AK226" s="15" t="s">
        <v>1917</v>
      </c>
      <c r="AO226" s="15" t="s">
        <v>1918</v>
      </c>
      <c r="AP226" s="18" t="str">
        <f t="shared" si="9"/>
        <v>Europe, France, FR, Bretagne, Ille-et-Vilaine, Rennes, Campus Institut Agro</v>
      </c>
      <c r="AQ226" s="14" t="s">
        <v>1919</v>
      </c>
      <c r="AR226" s="14" t="s">
        <v>1920</v>
      </c>
      <c r="AS226" s="14" t="s">
        <v>1921</v>
      </c>
      <c r="AT226" s="14" t="s">
        <v>1922</v>
      </c>
      <c r="AU226" s="14" t="s">
        <v>1923</v>
      </c>
      <c r="AV226" s="14" t="s">
        <v>1924</v>
      </c>
      <c r="AW226" s="14" t="s">
        <v>1925</v>
      </c>
      <c r="BC226" s="15" t="s">
        <v>1926</v>
      </c>
      <c r="BF226" s="15" t="s">
        <v>1927</v>
      </c>
      <c r="BG226" s="15" t="s">
        <v>1928</v>
      </c>
      <c r="BO226" s="15" t="s">
        <v>1964</v>
      </c>
      <c r="BQ226" s="15">
        <v>1</v>
      </c>
      <c r="BR226" s="15">
        <v>1</v>
      </c>
      <c r="BS226" s="15" t="s">
        <v>1929</v>
      </c>
    </row>
    <row r="227" spans="2:71" s="2" customFormat="1" x14ac:dyDescent="0.35">
      <c r="B227" s="3" t="s">
        <v>1907</v>
      </c>
      <c r="C227" s="2" t="s">
        <v>1908</v>
      </c>
      <c r="D227" s="4">
        <v>45108</v>
      </c>
      <c r="F227" s="2">
        <v>2023</v>
      </c>
      <c r="G227" s="2">
        <v>7</v>
      </c>
      <c r="I227" s="4">
        <v>45108</v>
      </c>
      <c r="J227" s="2" t="s">
        <v>1965</v>
      </c>
      <c r="L227" s="2" t="s">
        <v>1910</v>
      </c>
      <c r="M227" s="1" t="str">
        <f t="shared" si="10"/>
        <v xml:space="preserve">Aesculus  </v>
      </c>
      <c r="N227" s="1" t="str">
        <f t="shared" si="11"/>
        <v>PlantaeTracheophytaEquisetopsidaSapindalesSapindaceaeAesculus</v>
      </c>
      <c r="O227" s="2" t="s">
        <v>1911</v>
      </c>
      <c r="P227" s="2" t="s">
        <v>1912</v>
      </c>
      <c r="Q227" s="3" t="s">
        <v>1913</v>
      </c>
      <c r="R227" s="3" t="s">
        <v>2019</v>
      </c>
      <c r="S227" s="9" t="s">
        <v>151</v>
      </c>
      <c r="T227" s="9" t="s">
        <v>1066</v>
      </c>
      <c r="U227" s="9"/>
      <c r="V227" s="9"/>
      <c r="W227" s="10" t="s">
        <v>1850</v>
      </c>
      <c r="X227" s="12"/>
      <c r="Y227" s="9" t="s">
        <v>1067</v>
      </c>
      <c r="Z227" s="10" t="s">
        <v>1964</v>
      </c>
      <c r="AB227" s="6" t="s">
        <v>1916</v>
      </c>
      <c r="AD227" s="9" t="s">
        <v>1073</v>
      </c>
      <c r="AE227" s="9" t="s">
        <v>1072</v>
      </c>
      <c r="AH227" s="2">
        <v>10</v>
      </c>
      <c r="AK227" s="2" t="s">
        <v>1917</v>
      </c>
      <c r="AO227" s="2" t="s">
        <v>1918</v>
      </c>
      <c r="AP227" s="5" t="str">
        <f t="shared" si="9"/>
        <v>Europe, France, FR, Bretagne, Ille-et-Vilaine, Rennes, Campus Institut Agro</v>
      </c>
      <c r="AQ227" s="3" t="s">
        <v>1919</v>
      </c>
      <c r="AR227" s="3" t="s">
        <v>1920</v>
      </c>
      <c r="AS227" s="3" t="s">
        <v>1921</v>
      </c>
      <c r="AT227" s="3" t="s">
        <v>1922</v>
      </c>
      <c r="AU227" s="3" t="s">
        <v>1923</v>
      </c>
      <c r="AV227" s="3" t="s">
        <v>1924</v>
      </c>
      <c r="AW227" s="3" t="s">
        <v>1925</v>
      </c>
      <c r="BC227" s="2" t="s">
        <v>1926</v>
      </c>
      <c r="BF227" s="2" t="s">
        <v>1927</v>
      </c>
      <c r="BG227" s="2" t="s">
        <v>1928</v>
      </c>
      <c r="BO227" s="2" t="s">
        <v>1964</v>
      </c>
      <c r="BQ227" s="2">
        <v>1</v>
      </c>
      <c r="BR227" s="2">
        <v>1</v>
      </c>
      <c r="BS227" s="2" t="s">
        <v>1929</v>
      </c>
    </row>
    <row r="228" spans="2:71" s="2" customFormat="1" x14ac:dyDescent="0.35">
      <c r="B228" s="3" t="s">
        <v>1907</v>
      </c>
      <c r="C228" s="2" t="s">
        <v>1908</v>
      </c>
      <c r="D228" s="4">
        <v>45108</v>
      </c>
      <c r="F228" s="2">
        <v>2023</v>
      </c>
      <c r="G228" s="2">
        <v>7</v>
      </c>
      <c r="I228" s="4">
        <v>45108</v>
      </c>
      <c r="J228" s="2" t="s">
        <v>1965</v>
      </c>
      <c r="L228" s="2" t="s">
        <v>1910</v>
      </c>
      <c r="M228" s="1" t="str">
        <f t="shared" si="10"/>
        <v>Styphnolobium japonicum (L) Schott., 1830</v>
      </c>
      <c r="N228" s="1" t="str">
        <f t="shared" si="11"/>
        <v>PlantaeTracheophytaEquisetopsidaFabalesFabaceaeStyphnolobiumjaponicum</v>
      </c>
      <c r="O228" s="2" t="s">
        <v>1911</v>
      </c>
      <c r="P228" s="2" t="s">
        <v>1912</v>
      </c>
      <c r="Q228" s="2" t="s">
        <v>1913</v>
      </c>
      <c r="R228" s="2" t="s">
        <v>1931</v>
      </c>
      <c r="S228" s="9" t="s">
        <v>11</v>
      </c>
      <c r="T228" s="9" t="s">
        <v>1654</v>
      </c>
      <c r="U228" s="9" t="s">
        <v>1655</v>
      </c>
      <c r="V228" s="9"/>
      <c r="W228" s="10" t="s">
        <v>1994</v>
      </c>
      <c r="X228" s="12" t="s">
        <v>2052</v>
      </c>
      <c r="Y228" s="9" t="s">
        <v>1656</v>
      </c>
      <c r="Z228" s="10" t="s">
        <v>1964</v>
      </c>
      <c r="AB228" s="6" t="s">
        <v>1916</v>
      </c>
      <c r="AC228" s="2" t="s">
        <v>1985</v>
      </c>
      <c r="AD228" s="9" t="s">
        <v>1658</v>
      </c>
      <c r="AE228" s="9" t="s">
        <v>1657</v>
      </c>
      <c r="AH228" s="2">
        <v>10</v>
      </c>
      <c r="AK228" s="2" t="s">
        <v>1917</v>
      </c>
      <c r="AO228" s="2" t="s">
        <v>1918</v>
      </c>
      <c r="AP228" s="5" t="str">
        <f t="shared" si="9"/>
        <v>Europe, France, FR, Bretagne, Ille-et-Vilaine, Rennes, Campus Institut Agro</v>
      </c>
      <c r="AQ228" s="3" t="s">
        <v>1919</v>
      </c>
      <c r="AR228" s="3" t="s">
        <v>1920</v>
      </c>
      <c r="AS228" s="3" t="s">
        <v>1921</v>
      </c>
      <c r="AT228" s="3" t="s">
        <v>1922</v>
      </c>
      <c r="AU228" s="3" t="s">
        <v>1923</v>
      </c>
      <c r="AV228" s="3" t="s">
        <v>1924</v>
      </c>
      <c r="AW228" s="3" t="s">
        <v>1925</v>
      </c>
      <c r="BC228" s="2" t="s">
        <v>1926</v>
      </c>
      <c r="BF228" s="2" t="s">
        <v>1927</v>
      </c>
      <c r="BG228" s="2" t="s">
        <v>1928</v>
      </c>
      <c r="BO228" s="2" t="s">
        <v>1964</v>
      </c>
      <c r="BQ228" s="2">
        <v>1</v>
      </c>
      <c r="BR228" s="2">
        <v>1</v>
      </c>
      <c r="BS228" s="2" t="s">
        <v>1929</v>
      </c>
    </row>
    <row r="229" spans="2:71" s="2" customFormat="1" x14ac:dyDescent="0.35">
      <c r="B229" s="3" t="s">
        <v>1907</v>
      </c>
      <c r="C229" s="2" t="s">
        <v>1908</v>
      </c>
      <c r="D229" s="4">
        <v>45108</v>
      </c>
      <c r="F229" s="2">
        <v>2023</v>
      </c>
      <c r="G229" s="2">
        <v>7</v>
      </c>
      <c r="I229" s="4">
        <v>45108</v>
      </c>
      <c r="J229" s="2" t="s">
        <v>1965</v>
      </c>
      <c r="L229" s="2" t="s">
        <v>1910</v>
      </c>
      <c r="M229" s="1" t="str">
        <f t="shared" si="10"/>
        <v>Prunus cerasus L., 1753</v>
      </c>
      <c r="N229" s="1" t="str">
        <f t="shared" si="11"/>
        <v>PlantaeTracheophytaEquisetopsidaRosales RosaceaePrunuscerasus</v>
      </c>
      <c r="O229" s="2" t="s">
        <v>1911</v>
      </c>
      <c r="P229" s="2" t="s">
        <v>1912</v>
      </c>
      <c r="Q229" s="3" t="s">
        <v>1913</v>
      </c>
      <c r="R229" s="3" t="s">
        <v>2041</v>
      </c>
      <c r="S229" s="9" t="s">
        <v>29</v>
      </c>
      <c r="T229" s="9" t="s">
        <v>178</v>
      </c>
      <c r="U229" s="9" t="s">
        <v>179</v>
      </c>
      <c r="V229" s="9"/>
      <c r="W229" s="10" t="s">
        <v>1994</v>
      </c>
      <c r="X229" s="2" t="s">
        <v>1998</v>
      </c>
      <c r="Y229" s="9" t="s">
        <v>180</v>
      </c>
      <c r="Z229" s="10" t="s">
        <v>1964</v>
      </c>
      <c r="AB229" s="6" t="s">
        <v>1916</v>
      </c>
      <c r="AC229" s="2" t="s">
        <v>2059</v>
      </c>
      <c r="AD229" s="9" t="s">
        <v>182</v>
      </c>
      <c r="AE229" s="9" t="s">
        <v>181</v>
      </c>
      <c r="AH229" s="2">
        <v>10</v>
      </c>
      <c r="AK229" s="2" t="s">
        <v>1917</v>
      </c>
      <c r="AO229" s="2" t="s">
        <v>1918</v>
      </c>
      <c r="AP229" s="5" t="str">
        <f t="shared" si="9"/>
        <v>Europe, France, FR, Bretagne, Ille-et-Vilaine, Rennes, Campus Institut Agro</v>
      </c>
      <c r="AQ229" s="3" t="s">
        <v>1919</v>
      </c>
      <c r="AR229" s="3" t="s">
        <v>1920</v>
      </c>
      <c r="AS229" s="3" t="s">
        <v>1921</v>
      </c>
      <c r="AT229" s="3" t="s">
        <v>1922</v>
      </c>
      <c r="AU229" s="3" t="s">
        <v>1923</v>
      </c>
      <c r="AV229" s="3" t="s">
        <v>1924</v>
      </c>
      <c r="AW229" s="3" t="s">
        <v>1925</v>
      </c>
      <c r="BC229" s="2" t="s">
        <v>1926</v>
      </c>
      <c r="BF229" s="2" t="s">
        <v>1927</v>
      </c>
      <c r="BG229" s="2" t="s">
        <v>1928</v>
      </c>
      <c r="BO229" s="2" t="s">
        <v>1964</v>
      </c>
      <c r="BQ229" s="2">
        <v>1</v>
      </c>
      <c r="BR229" s="2">
        <v>1</v>
      </c>
      <c r="BS229" s="2" t="s">
        <v>1929</v>
      </c>
    </row>
    <row r="230" spans="2:71" s="2" customFormat="1" x14ac:dyDescent="0.35">
      <c r="B230" s="3" t="s">
        <v>1907</v>
      </c>
      <c r="C230" s="2" t="s">
        <v>1908</v>
      </c>
      <c r="D230" s="4">
        <v>45108</v>
      </c>
      <c r="F230" s="2">
        <v>2023</v>
      </c>
      <c r="G230" s="2">
        <v>7</v>
      </c>
      <c r="I230" s="4">
        <v>45108</v>
      </c>
      <c r="J230" s="2" t="s">
        <v>1965</v>
      </c>
      <c r="L230" s="2" t="s">
        <v>1910</v>
      </c>
      <c r="M230" s="1" t="str">
        <f t="shared" si="10"/>
        <v>Ulmus minor Mill., 1768</v>
      </c>
      <c r="N230" s="1" t="str">
        <f t="shared" si="11"/>
        <v>PlantaeTracheophytaEquisetopsidaRosalesUlmaceaeUlmusminor</v>
      </c>
      <c r="O230" s="2" t="s">
        <v>1911</v>
      </c>
      <c r="P230" s="2" t="s">
        <v>1912</v>
      </c>
      <c r="Q230" s="2" t="s">
        <v>1913</v>
      </c>
      <c r="R230" s="2" t="s">
        <v>1932</v>
      </c>
      <c r="S230" s="9" t="s">
        <v>1179</v>
      </c>
      <c r="T230" s="9" t="s">
        <v>1180</v>
      </c>
      <c r="U230" s="9" t="s">
        <v>1185</v>
      </c>
      <c r="V230" s="9"/>
      <c r="W230" s="10" t="s">
        <v>1994</v>
      </c>
      <c r="X230" s="12" t="s">
        <v>2016</v>
      </c>
      <c r="Y230" s="9" t="s">
        <v>1186</v>
      </c>
      <c r="Z230" s="10" t="s">
        <v>1964</v>
      </c>
      <c r="AB230" s="6" t="s">
        <v>1916</v>
      </c>
      <c r="AC230" s="2" t="s">
        <v>2047</v>
      </c>
      <c r="AD230" s="9" t="s">
        <v>1188</v>
      </c>
      <c r="AE230" s="9" t="s">
        <v>1187</v>
      </c>
      <c r="AH230" s="2">
        <v>10</v>
      </c>
      <c r="AK230" s="2" t="s">
        <v>1917</v>
      </c>
      <c r="AO230" s="2" t="s">
        <v>1918</v>
      </c>
      <c r="AP230" s="5" t="str">
        <f t="shared" si="9"/>
        <v>Europe, France, FR, Bretagne, Ille-et-Vilaine, Rennes, Campus Institut Agro</v>
      </c>
      <c r="AQ230" s="3" t="s">
        <v>1919</v>
      </c>
      <c r="AR230" s="3" t="s">
        <v>1920</v>
      </c>
      <c r="AS230" s="3" t="s">
        <v>1921</v>
      </c>
      <c r="AT230" s="3" t="s">
        <v>1922</v>
      </c>
      <c r="AU230" s="3" t="s">
        <v>1923</v>
      </c>
      <c r="AV230" s="3" t="s">
        <v>1924</v>
      </c>
      <c r="AW230" s="3" t="s">
        <v>1925</v>
      </c>
      <c r="BC230" s="2" t="s">
        <v>1926</v>
      </c>
      <c r="BF230" s="2" t="s">
        <v>1927</v>
      </c>
      <c r="BG230" s="2" t="s">
        <v>1928</v>
      </c>
      <c r="BO230" s="2" t="s">
        <v>1964</v>
      </c>
      <c r="BQ230" s="2">
        <v>1</v>
      </c>
      <c r="BR230" s="2">
        <v>1</v>
      </c>
      <c r="BS230" s="2" t="s">
        <v>1929</v>
      </c>
    </row>
    <row r="231" spans="2:71" s="2" customFormat="1" x14ac:dyDescent="0.35">
      <c r="B231" s="3" t="s">
        <v>1907</v>
      </c>
      <c r="C231" s="2" t="s">
        <v>1908</v>
      </c>
      <c r="D231" s="4">
        <v>45108</v>
      </c>
      <c r="F231" s="2">
        <v>2023</v>
      </c>
      <c r="G231" s="2">
        <v>7</v>
      </c>
      <c r="I231" s="4">
        <v>45108</v>
      </c>
      <c r="J231" s="2" t="s">
        <v>1965</v>
      </c>
      <c r="L231" s="2" t="s">
        <v>1910</v>
      </c>
      <c r="M231" s="1" t="str">
        <f t="shared" si="10"/>
        <v>Prunus cerasus L., 1753</v>
      </c>
      <c r="N231" s="1" t="str">
        <f t="shared" si="11"/>
        <v>PlantaeTracheophytaEquisetopsidaRosales RosaceaePrunuscerasus</v>
      </c>
      <c r="O231" s="2" t="s">
        <v>1911</v>
      </c>
      <c r="P231" s="2" t="s">
        <v>1912</v>
      </c>
      <c r="Q231" s="3" t="s">
        <v>1913</v>
      </c>
      <c r="R231" s="3" t="s">
        <v>2041</v>
      </c>
      <c r="S231" s="9" t="s">
        <v>29</v>
      </c>
      <c r="T231" s="9" t="s">
        <v>178</v>
      </c>
      <c r="U231" s="9" t="s">
        <v>179</v>
      </c>
      <c r="V231" s="9"/>
      <c r="W231" s="10" t="s">
        <v>1994</v>
      </c>
      <c r="X231" s="2" t="s">
        <v>1998</v>
      </c>
      <c r="Y231" s="9" t="s">
        <v>198</v>
      </c>
      <c r="Z231" s="10" t="s">
        <v>1964</v>
      </c>
      <c r="AB231" s="6" t="s">
        <v>1916</v>
      </c>
      <c r="AC231" s="2" t="s">
        <v>2059</v>
      </c>
      <c r="AD231" s="9" t="s">
        <v>202</v>
      </c>
      <c r="AE231" s="9" t="s">
        <v>201</v>
      </c>
      <c r="AH231" s="2">
        <v>10</v>
      </c>
      <c r="AK231" s="2" t="s">
        <v>1917</v>
      </c>
      <c r="AO231" s="2" t="s">
        <v>1918</v>
      </c>
      <c r="AP231" s="5" t="str">
        <f t="shared" si="9"/>
        <v>Europe, France, FR, Bretagne, Ille-et-Vilaine, Rennes, Campus Institut Agro</v>
      </c>
      <c r="AQ231" s="3" t="s">
        <v>1919</v>
      </c>
      <c r="AR231" s="3" t="s">
        <v>1920</v>
      </c>
      <c r="AS231" s="3" t="s">
        <v>1921</v>
      </c>
      <c r="AT231" s="3" t="s">
        <v>1922</v>
      </c>
      <c r="AU231" s="3" t="s">
        <v>1923</v>
      </c>
      <c r="AV231" s="3" t="s">
        <v>1924</v>
      </c>
      <c r="AW231" s="3" t="s">
        <v>1925</v>
      </c>
      <c r="BC231" s="2" t="s">
        <v>1926</v>
      </c>
      <c r="BF231" s="2" t="s">
        <v>1927</v>
      </c>
      <c r="BG231" s="2" t="s">
        <v>1928</v>
      </c>
      <c r="BO231" s="2" t="s">
        <v>1964</v>
      </c>
      <c r="BQ231" s="2">
        <v>1</v>
      </c>
      <c r="BR231" s="2">
        <v>1</v>
      </c>
      <c r="BS231" s="2" t="s">
        <v>1929</v>
      </c>
    </row>
    <row r="232" spans="2:71" s="2" customFormat="1" x14ac:dyDescent="0.35">
      <c r="B232" s="3" t="s">
        <v>1907</v>
      </c>
      <c r="C232" s="2" t="s">
        <v>1908</v>
      </c>
      <c r="D232" s="4">
        <v>45108</v>
      </c>
      <c r="F232" s="2">
        <v>2023</v>
      </c>
      <c r="G232" s="2">
        <v>7</v>
      </c>
      <c r="I232" s="4">
        <v>45108</v>
      </c>
      <c r="J232" s="2" t="s">
        <v>1965</v>
      </c>
      <c r="L232" s="2" t="s">
        <v>1910</v>
      </c>
      <c r="M232" s="1" t="str">
        <f t="shared" si="10"/>
        <v>Pinus taeda L., 1753</v>
      </c>
      <c r="N232" s="1" t="str">
        <f t="shared" si="11"/>
        <v>PlantaeTracheophytaPinopsidaPinalesPinaceaePinustaeda</v>
      </c>
      <c r="O232" s="2" t="s">
        <v>1911</v>
      </c>
      <c r="P232" s="2" t="s">
        <v>1912</v>
      </c>
      <c r="Q232" s="2" t="s">
        <v>1997</v>
      </c>
      <c r="R232" s="2" t="s">
        <v>1930</v>
      </c>
      <c r="S232" s="9" t="s">
        <v>170</v>
      </c>
      <c r="T232" s="9" t="s">
        <v>780</v>
      </c>
      <c r="U232" s="9" t="s">
        <v>1231</v>
      </c>
      <c r="V232" s="9"/>
      <c r="W232" s="10" t="s">
        <v>1994</v>
      </c>
      <c r="X232" s="13" t="s">
        <v>1998</v>
      </c>
      <c r="Y232" s="9" t="s">
        <v>1232</v>
      </c>
      <c r="Z232" s="10" t="s">
        <v>1964</v>
      </c>
      <c r="AB232" s="6" t="s">
        <v>1916</v>
      </c>
      <c r="AC232" s="2" t="s">
        <v>2036</v>
      </c>
      <c r="AD232" s="9" t="s">
        <v>1234</v>
      </c>
      <c r="AE232" s="9" t="s">
        <v>1233</v>
      </c>
      <c r="AH232" s="2">
        <v>10</v>
      </c>
      <c r="AK232" s="2" t="s">
        <v>1917</v>
      </c>
      <c r="AO232" s="2" t="s">
        <v>1918</v>
      </c>
      <c r="AP232" s="5" t="str">
        <f t="shared" si="9"/>
        <v>Europe, France, FR, Bretagne, Ille-et-Vilaine, Rennes, Campus Institut Agro</v>
      </c>
      <c r="AQ232" s="3" t="s">
        <v>1919</v>
      </c>
      <c r="AR232" s="3" t="s">
        <v>1920</v>
      </c>
      <c r="AS232" s="3" t="s">
        <v>1921</v>
      </c>
      <c r="AT232" s="3" t="s">
        <v>1922</v>
      </c>
      <c r="AU232" s="3" t="s">
        <v>1923</v>
      </c>
      <c r="AV232" s="3" t="s">
        <v>1924</v>
      </c>
      <c r="AW232" s="3" t="s">
        <v>1925</v>
      </c>
      <c r="BC232" s="2" t="s">
        <v>1926</v>
      </c>
      <c r="BF232" s="2" t="s">
        <v>1927</v>
      </c>
      <c r="BG232" s="2" t="s">
        <v>1928</v>
      </c>
      <c r="BO232" s="2" t="s">
        <v>1964</v>
      </c>
      <c r="BQ232" s="2">
        <v>1</v>
      </c>
      <c r="BR232" s="2">
        <v>1</v>
      </c>
      <c r="BS232" s="2" t="s">
        <v>1929</v>
      </c>
    </row>
    <row r="233" spans="2:71" s="2" customFormat="1" x14ac:dyDescent="0.35">
      <c r="B233" s="3" t="s">
        <v>1907</v>
      </c>
      <c r="C233" s="2" t="s">
        <v>1908</v>
      </c>
      <c r="D233" s="4">
        <v>45108</v>
      </c>
      <c r="F233" s="2">
        <v>2023</v>
      </c>
      <c r="G233" s="2">
        <v>7</v>
      </c>
      <c r="I233" s="4">
        <v>45108</v>
      </c>
      <c r="J233" s="2" t="s">
        <v>1965</v>
      </c>
      <c r="L233" s="2" t="s">
        <v>1910</v>
      </c>
      <c r="M233" s="1" t="str">
        <f t="shared" si="10"/>
        <v>Abies pinsapo Boiss., 1838</v>
      </c>
      <c r="N233" s="1" t="str">
        <f t="shared" si="11"/>
        <v>PlantaeTracheophytaPinopsidaPinalesPinaceaeAbiespinsapo</v>
      </c>
      <c r="O233" s="2" t="s">
        <v>1911</v>
      </c>
      <c r="P233" s="2" t="s">
        <v>1912</v>
      </c>
      <c r="Q233" s="2" t="s">
        <v>1997</v>
      </c>
      <c r="R233" s="2" t="s">
        <v>1930</v>
      </c>
      <c r="S233" s="9" t="s">
        <v>170</v>
      </c>
      <c r="T233" s="9" t="s">
        <v>1554</v>
      </c>
      <c r="U233" s="9" t="s">
        <v>1555</v>
      </c>
      <c r="V233" s="9"/>
      <c r="W233" s="10" t="s">
        <v>1994</v>
      </c>
      <c r="X233" s="13" t="s">
        <v>2033</v>
      </c>
      <c r="Y233" s="9" t="s">
        <v>1556</v>
      </c>
      <c r="Z233" s="10" t="s">
        <v>1964</v>
      </c>
      <c r="AB233" s="6" t="s">
        <v>1916</v>
      </c>
      <c r="AC233" s="2" t="s">
        <v>1986</v>
      </c>
      <c r="AD233" s="9" t="s">
        <v>1558</v>
      </c>
      <c r="AE233" s="9" t="s">
        <v>1557</v>
      </c>
      <c r="AH233" s="2">
        <v>10</v>
      </c>
      <c r="AK233" s="2" t="s">
        <v>1917</v>
      </c>
      <c r="AO233" s="2" t="s">
        <v>1918</v>
      </c>
      <c r="AP233" s="5" t="str">
        <f t="shared" si="9"/>
        <v>Europe, France, FR, Bretagne, Ille-et-Vilaine, Rennes, Campus Institut Agro</v>
      </c>
      <c r="AQ233" s="3" t="s">
        <v>1919</v>
      </c>
      <c r="AR233" s="3" t="s">
        <v>1920</v>
      </c>
      <c r="AS233" s="3" t="s">
        <v>1921</v>
      </c>
      <c r="AT233" s="3" t="s">
        <v>1922</v>
      </c>
      <c r="AU233" s="3" t="s">
        <v>1923</v>
      </c>
      <c r="AV233" s="3" t="s">
        <v>1924</v>
      </c>
      <c r="AW233" s="3" t="s">
        <v>1925</v>
      </c>
      <c r="BC233" s="2" t="s">
        <v>1926</v>
      </c>
      <c r="BF233" s="2" t="s">
        <v>1927</v>
      </c>
      <c r="BG233" s="2" t="s">
        <v>1928</v>
      </c>
      <c r="BO233" s="2" t="s">
        <v>1964</v>
      </c>
      <c r="BQ233" s="2">
        <v>1</v>
      </c>
      <c r="BR233" s="2">
        <v>1</v>
      </c>
      <c r="BS233" s="2" t="s">
        <v>1929</v>
      </c>
    </row>
    <row r="234" spans="2:71" s="2" customFormat="1" x14ac:dyDescent="0.35">
      <c r="B234" s="3" t="s">
        <v>1907</v>
      </c>
      <c r="C234" s="2" t="s">
        <v>1908</v>
      </c>
      <c r="D234" s="4">
        <v>45108</v>
      </c>
      <c r="F234" s="2">
        <v>2023</v>
      </c>
      <c r="G234" s="2">
        <v>7</v>
      </c>
      <c r="I234" s="4">
        <v>45108</v>
      </c>
      <c r="J234" s="2" t="s">
        <v>1965</v>
      </c>
      <c r="L234" s="2" t="s">
        <v>1910</v>
      </c>
      <c r="M234" s="1" t="str">
        <f t="shared" si="10"/>
        <v xml:space="preserve">Sorbus torminalis </v>
      </c>
      <c r="N234" s="1" t="str">
        <f t="shared" si="11"/>
        <v>PlantaeTracheophytaEquisetopsidaRosales RosaceaeSorbustorminalis</v>
      </c>
      <c r="O234" s="2" t="s">
        <v>1911</v>
      </c>
      <c r="P234" s="2" t="s">
        <v>1912</v>
      </c>
      <c r="Q234" s="3" t="s">
        <v>1913</v>
      </c>
      <c r="R234" s="3" t="s">
        <v>2041</v>
      </c>
      <c r="S234" s="9" t="s">
        <v>29</v>
      </c>
      <c r="T234" s="9" t="s">
        <v>30</v>
      </c>
      <c r="U234" s="9" t="s">
        <v>31</v>
      </c>
      <c r="V234" s="9"/>
      <c r="W234" s="10" t="s">
        <v>1994</v>
      </c>
      <c r="X234" s="25"/>
      <c r="Y234" s="9" t="s">
        <v>1661</v>
      </c>
      <c r="Z234" s="10" t="s">
        <v>1964</v>
      </c>
      <c r="AB234" s="6" t="s">
        <v>1916</v>
      </c>
      <c r="AC234" s="24"/>
      <c r="AD234" s="9" t="s">
        <v>1663</v>
      </c>
      <c r="AE234" s="9" t="s">
        <v>1662</v>
      </c>
      <c r="AH234" s="2">
        <v>10</v>
      </c>
      <c r="AK234" s="2" t="s">
        <v>1917</v>
      </c>
      <c r="AO234" s="2" t="s">
        <v>1918</v>
      </c>
      <c r="AP234" s="5" t="str">
        <f t="shared" si="9"/>
        <v>Europe, France, FR, Bretagne, Ille-et-Vilaine, Rennes, Campus Institut Agro</v>
      </c>
      <c r="AQ234" s="3" t="s">
        <v>1919</v>
      </c>
      <c r="AR234" s="3" t="s">
        <v>1920</v>
      </c>
      <c r="AS234" s="3" t="s">
        <v>1921</v>
      </c>
      <c r="AT234" s="3" t="s">
        <v>1922</v>
      </c>
      <c r="AU234" s="3" t="s">
        <v>1923</v>
      </c>
      <c r="AV234" s="3" t="s">
        <v>1924</v>
      </c>
      <c r="AW234" s="3" t="s">
        <v>1925</v>
      </c>
      <c r="BC234" s="2" t="s">
        <v>1926</v>
      </c>
      <c r="BF234" s="2" t="s">
        <v>1927</v>
      </c>
      <c r="BG234" s="2" t="s">
        <v>1928</v>
      </c>
      <c r="BO234" s="2" t="s">
        <v>1964</v>
      </c>
      <c r="BQ234" s="2">
        <v>1</v>
      </c>
      <c r="BR234" s="2">
        <v>1</v>
      </c>
      <c r="BS234" s="2" t="s">
        <v>1929</v>
      </c>
    </row>
    <row r="235" spans="2:71" s="2" customFormat="1" x14ac:dyDescent="0.35">
      <c r="B235" s="3" t="s">
        <v>1907</v>
      </c>
      <c r="C235" s="2" t="s">
        <v>1908</v>
      </c>
      <c r="D235" s="4">
        <v>45108</v>
      </c>
      <c r="F235" s="2">
        <v>2023</v>
      </c>
      <c r="G235" s="2">
        <v>7</v>
      </c>
      <c r="I235" s="4">
        <v>45108</v>
      </c>
      <c r="J235" s="2" t="s">
        <v>1965</v>
      </c>
      <c r="L235" s="2" t="s">
        <v>1910</v>
      </c>
      <c r="M235" s="1" t="str">
        <f t="shared" si="10"/>
        <v>Catalpa bignonioides Walter, 1788</v>
      </c>
      <c r="N235" s="1" t="str">
        <f t="shared" si="11"/>
        <v>PlantaeTracheophytaEquisetopsidaLamialesBignoniaceaeCatalpabignonioides</v>
      </c>
      <c r="O235" s="2" t="s">
        <v>1911</v>
      </c>
      <c r="P235" s="2" t="s">
        <v>1912</v>
      </c>
      <c r="Q235" s="2" t="s">
        <v>1913</v>
      </c>
      <c r="R235" s="2" t="s">
        <v>1914</v>
      </c>
      <c r="S235" s="9" t="s">
        <v>156</v>
      </c>
      <c r="T235" s="9" t="s">
        <v>157</v>
      </c>
      <c r="U235" s="9" t="s">
        <v>158</v>
      </c>
      <c r="V235" s="9"/>
      <c r="W235" s="10" t="s">
        <v>1994</v>
      </c>
      <c r="X235" s="12" t="s">
        <v>2004</v>
      </c>
      <c r="Y235" s="9" t="s">
        <v>159</v>
      </c>
      <c r="Z235" s="10" t="s">
        <v>1964</v>
      </c>
      <c r="AB235" s="6" t="s">
        <v>1916</v>
      </c>
      <c r="AC235" s="2" t="s">
        <v>1982</v>
      </c>
      <c r="AD235" s="9" t="s">
        <v>163</v>
      </c>
      <c r="AE235" s="9" t="s">
        <v>162</v>
      </c>
      <c r="AH235" s="2">
        <v>10</v>
      </c>
      <c r="AK235" s="2" t="s">
        <v>1917</v>
      </c>
      <c r="AO235" s="2" t="s">
        <v>1918</v>
      </c>
      <c r="AP235" s="5" t="str">
        <f t="shared" si="9"/>
        <v>Europe, France, FR, Bretagne, Ille-et-Vilaine, Rennes, Campus Institut Agro</v>
      </c>
      <c r="AQ235" s="3" t="s">
        <v>1919</v>
      </c>
      <c r="AR235" s="3" t="s">
        <v>1920</v>
      </c>
      <c r="AS235" s="3" t="s">
        <v>1921</v>
      </c>
      <c r="AT235" s="3" t="s">
        <v>1922</v>
      </c>
      <c r="AU235" s="3" t="s">
        <v>1923</v>
      </c>
      <c r="AV235" s="3" t="s">
        <v>1924</v>
      </c>
      <c r="AW235" s="3" t="s">
        <v>1925</v>
      </c>
      <c r="BC235" s="2" t="s">
        <v>1926</v>
      </c>
      <c r="BF235" s="2" t="s">
        <v>1927</v>
      </c>
      <c r="BG235" s="2" t="s">
        <v>1928</v>
      </c>
      <c r="BO235" s="2" t="s">
        <v>1964</v>
      </c>
      <c r="BQ235" s="2">
        <v>1</v>
      </c>
      <c r="BR235" s="2">
        <v>1</v>
      </c>
      <c r="BS235" s="2" t="s">
        <v>1929</v>
      </c>
    </row>
    <row r="236" spans="2:71" s="2" customFormat="1" x14ac:dyDescent="0.35">
      <c r="B236" s="3" t="s">
        <v>1907</v>
      </c>
      <c r="C236" s="2" t="s">
        <v>1908</v>
      </c>
      <c r="D236" s="4">
        <v>45108</v>
      </c>
      <c r="F236" s="2">
        <v>2023</v>
      </c>
      <c r="G236" s="2">
        <v>7</v>
      </c>
      <c r="I236" s="4">
        <v>45108</v>
      </c>
      <c r="J236" s="2" t="s">
        <v>1965</v>
      </c>
      <c r="L236" s="2" t="s">
        <v>1910</v>
      </c>
      <c r="M236" s="1" t="str">
        <f t="shared" si="10"/>
        <v>Styphnolobium japonicum (L) Schott., 1830</v>
      </c>
      <c r="N236" s="1" t="str">
        <f t="shared" si="11"/>
        <v>PlantaeTracheophytaEquisetopsidaFabalesFabaceaeStyphnolobiumjaponicum</v>
      </c>
      <c r="O236" s="2" t="s">
        <v>1911</v>
      </c>
      <c r="P236" s="2" t="s">
        <v>1912</v>
      </c>
      <c r="Q236" s="2" t="s">
        <v>1913</v>
      </c>
      <c r="R236" s="2" t="s">
        <v>1931</v>
      </c>
      <c r="S236" s="9" t="s">
        <v>11</v>
      </c>
      <c r="T236" s="9" t="s">
        <v>1654</v>
      </c>
      <c r="U236" s="9" t="s">
        <v>1655</v>
      </c>
      <c r="V236" s="9"/>
      <c r="W236" s="10" t="s">
        <v>1994</v>
      </c>
      <c r="X236" s="12" t="s">
        <v>2052</v>
      </c>
      <c r="Y236" s="9" t="s">
        <v>1656</v>
      </c>
      <c r="Z236" s="10" t="s">
        <v>1964</v>
      </c>
      <c r="AB236" s="6" t="s">
        <v>1916</v>
      </c>
      <c r="AC236" s="2" t="s">
        <v>1985</v>
      </c>
      <c r="AD236" s="9" t="s">
        <v>1660</v>
      </c>
      <c r="AE236" s="9" t="s">
        <v>1659</v>
      </c>
      <c r="AH236" s="2">
        <v>10</v>
      </c>
      <c r="AK236" s="2" t="s">
        <v>1917</v>
      </c>
      <c r="AO236" s="2" t="s">
        <v>1918</v>
      </c>
      <c r="AP236" s="5" t="str">
        <f t="shared" si="9"/>
        <v>Europe, France, FR, Bretagne, Ille-et-Vilaine, Rennes, Campus Institut Agro</v>
      </c>
      <c r="AQ236" s="3" t="s">
        <v>1919</v>
      </c>
      <c r="AR236" s="3" t="s">
        <v>1920</v>
      </c>
      <c r="AS236" s="3" t="s">
        <v>1921</v>
      </c>
      <c r="AT236" s="3" t="s">
        <v>1922</v>
      </c>
      <c r="AU236" s="3" t="s">
        <v>1923</v>
      </c>
      <c r="AV236" s="3" t="s">
        <v>1924</v>
      </c>
      <c r="AW236" s="3" t="s">
        <v>1925</v>
      </c>
      <c r="BC236" s="2" t="s">
        <v>1926</v>
      </c>
      <c r="BF236" s="2" t="s">
        <v>1927</v>
      </c>
      <c r="BG236" s="2" t="s">
        <v>1928</v>
      </c>
      <c r="BO236" s="2" t="s">
        <v>1964</v>
      </c>
      <c r="BQ236" s="2">
        <v>1</v>
      </c>
      <c r="BR236" s="2">
        <v>1</v>
      </c>
      <c r="BS236" s="2" t="s">
        <v>1929</v>
      </c>
    </row>
    <row r="237" spans="2:71" s="2" customFormat="1" x14ac:dyDescent="0.35">
      <c r="B237" s="3" t="s">
        <v>1907</v>
      </c>
      <c r="C237" s="2" t="s">
        <v>1908</v>
      </c>
      <c r="D237" s="4">
        <v>45108</v>
      </c>
      <c r="F237" s="2">
        <v>2023</v>
      </c>
      <c r="G237" s="2">
        <v>7</v>
      </c>
      <c r="I237" s="4">
        <v>45108</v>
      </c>
      <c r="J237" s="2" t="s">
        <v>1965</v>
      </c>
      <c r="L237" s="2" t="s">
        <v>1910</v>
      </c>
      <c r="M237" s="1" t="str">
        <f t="shared" si="10"/>
        <v xml:space="preserve">Prunus  </v>
      </c>
      <c r="N237" s="1" t="str">
        <f t="shared" si="11"/>
        <v>PlantaeTracheophytaEquisetopsidaRosales RosaceaePrunus</v>
      </c>
      <c r="O237" s="2" t="s">
        <v>1911</v>
      </c>
      <c r="P237" s="2" t="s">
        <v>1912</v>
      </c>
      <c r="Q237" s="3" t="s">
        <v>1913</v>
      </c>
      <c r="R237" s="3" t="s">
        <v>2041</v>
      </c>
      <c r="S237" s="9" t="s">
        <v>29</v>
      </c>
      <c r="T237" s="9" t="s">
        <v>178</v>
      </c>
      <c r="U237" s="9"/>
      <c r="V237" s="9"/>
      <c r="W237" s="10" t="s">
        <v>1850</v>
      </c>
      <c r="X237" s="10"/>
      <c r="Y237" s="9" t="s">
        <v>180</v>
      </c>
      <c r="Z237" s="10" t="s">
        <v>1964</v>
      </c>
      <c r="AB237" s="6" t="s">
        <v>1916</v>
      </c>
      <c r="AD237" s="9" t="s">
        <v>184</v>
      </c>
      <c r="AE237" s="9" t="s">
        <v>183</v>
      </c>
      <c r="AH237" s="2">
        <v>10</v>
      </c>
      <c r="AK237" s="2" t="s">
        <v>1917</v>
      </c>
      <c r="AO237" s="2" t="s">
        <v>1918</v>
      </c>
      <c r="AP237" s="5" t="str">
        <f t="shared" si="9"/>
        <v>Europe, France, FR, Bretagne, Ille-et-Vilaine, Rennes, Campus Institut Agro</v>
      </c>
      <c r="AQ237" s="3" t="s">
        <v>1919</v>
      </c>
      <c r="AR237" s="3" t="s">
        <v>1920</v>
      </c>
      <c r="AS237" s="3" t="s">
        <v>1921</v>
      </c>
      <c r="AT237" s="3" t="s">
        <v>1922</v>
      </c>
      <c r="AU237" s="3" t="s">
        <v>1923</v>
      </c>
      <c r="AV237" s="3" t="s">
        <v>1924</v>
      </c>
      <c r="AW237" s="3" t="s">
        <v>1925</v>
      </c>
      <c r="BC237" s="2" t="s">
        <v>1926</v>
      </c>
      <c r="BF237" s="2" t="s">
        <v>1927</v>
      </c>
      <c r="BG237" s="2" t="s">
        <v>1928</v>
      </c>
      <c r="BO237" s="2" t="s">
        <v>1964</v>
      </c>
      <c r="BQ237" s="2">
        <v>1</v>
      </c>
      <c r="BR237" s="2">
        <v>1</v>
      </c>
      <c r="BS237" s="2" t="s">
        <v>1929</v>
      </c>
    </row>
    <row r="238" spans="2:71" s="2" customFormat="1" x14ac:dyDescent="0.35">
      <c r="B238" s="3" t="s">
        <v>1907</v>
      </c>
      <c r="C238" s="2" t="s">
        <v>1908</v>
      </c>
      <c r="D238" s="4">
        <v>45108</v>
      </c>
      <c r="F238" s="2">
        <v>2023</v>
      </c>
      <c r="G238" s="2">
        <v>7</v>
      </c>
      <c r="I238" s="4">
        <v>45108</v>
      </c>
      <c r="J238" s="2" t="s">
        <v>1965</v>
      </c>
      <c r="L238" s="2" t="s">
        <v>1910</v>
      </c>
      <c r="M238" s="1" t="str">
        <f t="shared" si="10"/>
        <v>Cedrus atlantica (Endl.) Manetti ex Carriere, 1855</v>
      </c>
      <c r="N238" s="1" t="str">
        <f t="shared" si="11"/>
        <v>PlantaeTracheophytaPinopsidaPinalesPinaceaeCedrusatlantica</v>
      </c>
      <c r="O238" s="2" t="s">
        <v>1911</v>
      </c>
      <c r="P238" s="2" t="s">
        <v>1912</v>
      </c>
      <c r="Q238" s="2" t="s">
        <v>1997</v>
      </c>
      <c r="R238" s="2" t="s">
        <v>1930</v>
      </c>
      <c r="S238" s="9" t="s">
        <v>170</v>
      </c>
      <c r="T238" s="9" t="s">
        <v>171</v>
      </c>
      <c r="U238" s="9" t="s">
        <v>172</v>
      </c>
      <c r="V238" s="9"/>
      <c r="W238" s="10" t="s">
        <v>1994</v>
      </c>
      <c r="X238" s="13" t="s">
        <v>2027</v>
      </c>
      <c r="Y238" s="9" t="s">
        <v>173</v>
      </c>
      <c r="Z238" s="10" t="s">
        <v>1964</v>
      </c>
      <c r="AB238" s="6" t="s">
        <v>1916</v>
      </c>
      <c r="AC238" s="2" t="s">
        <v>1976</v>
      </c>
      <c r="AD238" s="9" t="s">
        <v>175</v>
      </c>
      <c r="AE238" s="9" t="s">
        <v>174</v>
      </c>
      <c r="AH238" s="2">
        <v>10</v>
      </c>
      <c r="AK238" s="2" t="s">
        <v>1917</v>
      </c>
      <c r="AO238" s="2" t="s">
        <v>1918</v>
      </c>
      <c r="AP238" s="5" t="str">
        <f t="shared" si="9"/>
        <v>Europe, France, FR, Bretagne, Ille-et-Vilaine, Rennes, Campus Institut Agro</v>
      </c>
      <c r="AQ238" s="3" t="s">
        <v>1919</v>
      </c>
      <c r="AR238" s="3" t="s">
        <v>1920</v>
      </c>
      <c r="AS238" s="3" t="s">
        <v>1921</v>
      </c>
      <c r="AT238" s="3" t="s">
        <v>1922</v>
      </c>
      <c r="AU238" s="3" t="s">
        <v>1923</v>
      </c>
      <c r="AV238" s="3" t="s">
        <v>1924</v>
      </c>
      <c r="AW238" s="3" t="s">
        <v>1925</v>
      </c>
      <c r="BC238" s="2" t="s">
        <v>1926</v>
      </c>
      <c r="BF238" s="2" t="s">
        <v>1927</v>
      </c>
      <c r="BG238" s="2" t="s">
        <v>1928</v>
      </c>
      <c r="BO238" s="2" t="s">
        <v>1964</v>
      </c>
      <c r="BQ238" s="2">
        <v>1</v>
      </c>
      <c r="BR238" s="2">
        <v>1</v>
      </c>
      <c r="BS238" s="2" t="s">
        <v>1929</v>
      </c>
    </row>
    <row r="239" spans="2:71" s="2" customFormat="1" x14ac:dyDescent="0.35">
      <c r="B239" s="3" t="s">
        <v>1907</v>
      </c>
      <c r="C239" s="2" t="s">
        <v>1908</v>
      </c>
      <c r="D239" s="4">
        <v>45108</v>
      </c>
      <c r="F239" s="2">
        <v>2023</v>
      </c>
      <c r="G239" s="2">
        <v>7</v>
      </c>
      <c r="I239" s="4">
        <v>45108</v>
      </c>
      <c r="J239" s="2" t="s">
        <v>1965</v>
      </c>
      <c r="L239" s="2" t="s">
        <v>1910</v>
      </c>
      <c r="M239" s="1" t="str">
        <f t="shared" si="10"/>
        <v>Castanea sativa Mill., 1768</v>
      </c>
      <c r="N239" s="1" t="str">
        <f t="shared" si="11"/>
        <v>PlantaeTracheophytaEquisetopsidaFagalesFagaceaeCastaneasativa</v>
      </c>
      <c r="O239" s="2" t="s">
        <v>1911</v>
      </c>
      <c r="P239" s="2" t="s">
        <v>1912</v>
      </c>
      <c r="Q239" s="2" t="s">
        <v>1913</v>
      </c>
      <c r="R239" s="15" t="s">
        <v>1933</v>
      </c>
      <c r="S239" s="9" t="s">
        <v>6</v>
      </c>
      <c r="T239" s="9" t="s">
        <v>328</v>
      </c>
      <c r="U239" s="9" t="s">
        <v>329</v>
      </c>
      <c r="V239" s="9"/>
      <c r="W239" s="10" t="s">
        <v>1994</v>
      </c>
      <c r="X239" s="12" t="s">
        <v>2016</v>
      </c>
      <c r="Y239" s="9" t="s">
        <v>330</v>
      </c>
      <c r="Z239" s="10" t="s">
        <v>1964</v>
      </c>
      <c r="AB239" s="6" t="s">
        <v>1916</v>
      </c>
      <c r="AC239" s="2" t="s">
        <v>2007</v>
      </c>
      <c r="AD239" s="9" t="s">
        <v>332</v>
      </c>
      <c r="AE239" s="9" t="s">
        <v>331</v>
      </c>
      <c r="AH239" s="2">
        <v>10</v>
      </c>
      <c r="AK239" s="2" t="s">
        <v>1917</v>
      </c>
      <c r="AO239" s="2" t="s">
        <v>1918</v>
      </c>
      <c r="AP239" s="5" t="str">
        <f t="shared" si="9"/>
        <v>Europe, France, FR, Bretagne, Ille-et-Vilaine, Rennes, Campus Institut Agro</v>
      </c>
      <c r="AQ239" s="3" t="s">
        <v>1919</v>
      </c>
      <c r="AR239" s="3" t="s">
        <v>1920</v>
      </c>
      <c r="AS239" s="3" t="s">
        <v>1921</v>
      </c>
      <c r="AT239" s="3" t="s">
        <v>1922</v>
      </c>
      <c r="AU239" s="3" t="s">
        <v>1923</v>
      </c>
      <c r="AV239" s="3" t="s">
        <v>1924</v>
      </c>
      <c r="AW239" s="3" t="s">
        <v>1925</v>
      </c>
      <c r="BC239" s="2" t="s">
        <v>1926</v>
      </c>
      <c r="BF239" s="2" t="s">
        <v>1927</v>
      </c>
      <c r="BG239" s="2" t="s">
        <v>1928</v>
      </c>
      <c r="BO239" s="2" t="s">
        <v>1964</v>
      </c>
      <c r="BQ239" s="2">
        <v>1</v>
      </c>
      <c r="BR239" s="2">
        <v>1</v>
      </c>
      <c r="BS239" s="2" t="s">
        <v>1929</v>
      </c>
    </row>
    <row r="240" spans="2:71" s="2" customFormat="1" x14ac:dyDescent="0.35">
      <c r="B240" s="3" t="s">
        <v>1907</v>
      </c>
      <c r="C240" s="2" t="s">
        <v>1908</v>
      </c>
      <c r="D240" s="4">
        <v>45108</v>
      </c>
      <c r="F240" s="2">
        <v>2023</v>
      </c>
      <c r="G240" s="2">
        <v>7</v>
      </c>
      <c r="I240" s="4">
        <v>45108</v>
      </c>
      <c r="J240" s="2" t="s">
        <v>1965</v>
      </c>
      <c r="L240" s="2" t="s">
        <v>1910</v>
      </c>
      <c r="M240" s="1" t="str">
        <f t="shared" si="10"/>
        <v xml:space="preserve">Magnolia  </v>
      </c>
      <c r="N240" s="1" t="str">
        <f t="shared" si="11"/>
        <v>PlantaeTracheophytaEquisetopsidaMagnolianaeMagnoliaceaeMagnolia</v>
      </c>
      <c r="O240" s="2" t="s">
        <v>1911</v>
      </c>
      <c r="P240" s="2" t="s">
        <v>1912</v>
      </c>
      <c r="Q240" s="3" t="s">
        <v>1913</v>
      </c>
      <c r="R240" s="3" t="s">
        <v>2044</v>
      </c>
      <c r="S240" s="9" t="s">
        <v>1060</v>
      </c>
      <c r="T240" s="9" t="s">
        <v>1061</v>
      </c>
      <c r="U240" s="9"/>
      <c r="V240" s="9"/>
      <c r="W240" s="10" t="s">
        <v>1850</v>
      </c>
      <c r="X240" s="13"/>
      <c r="Y240" s="9" t="s">
        <v>1061</v>
      </c>
      <c r="Z240" s="10" t="s">
        <v>1964</v>
      </c>
      <c r="AB240" s="6" t="s">
        <v>1916</v>
      </c>
      <c r="AD240" s="9" t="s">
        <v>1063</v>
      </c>
      <c r="AE240" s="9" t="s">
        <v>1062</v>
      </c>
      <c r="AH240" s="2">
        <v>10</v>
      </c>
      <c r="AK240" s="2" t="s">
        <v>1917</v>
      </c>
      <c r="AO240" s="2" t="s">
        <v>1918</v>
      </c>
      <c r="AP240" s="5" t="str">
        <f t="shared" si="9"/>
        <v>Europe, France, FR, Bretagne, Ille-et-Vilaine, Rennes, Campus Institut Agro</v>
      </c>
      <c r="AQ240" s="3" t="s">
        <v>1919</v>
      </c>
      <c r="AR240" s="3" t="s">
        <v>1920</v>
      </c>
      <c r="AS240" s="3" t="s">
        <v>1921</v>
      </c>
      <c r="AT240" s="3" t="s">
        <v>1922</v>
      </c>
      <c r="AU240" s="3" t="s">
        <v>1923</v>
      </c>
      <c r="AV240" s="3" t="s">
        <v>1924</v>
      </c>
      <c r="AW240" s="3" t="s">
        <v>1925</v>
      </c>
      <c r="BC240" s="2" t="s">
        <v>1926</v>
      </c>
      <c r="BF240" s="2" t="s">
        <v>1927</v>
      </c>
      <c r="BG240" s="2" t="s">
        <v>1928</v>
      </c>
      <c r="BO240" s="2" t="s">
        <v>1964</v>
      </c>
      <c r="BQ240" s="2">
        <v>1</v>
      </c>
      <c r="BR240" s="2">
        <v>1</v>
      </c>
      <c r="BS240" s="2" t="s">
        <v>1929</v>
      </c>
    </row>
    <row r="241" spans="2:71" s="2" customFormat="1" x14ac:dyDescent="0.35">
      <c r="B241" s="3" t="s">
        <v>1907</v>
      </c>
      <c r="C241" s="2" t="s">
        <v>1908</v>
      </c>
      <c r="D241" s="4">
        <v>45108</v>
      </c>
      <c r="F241" s="2">
        <v>2023</v>
      </c>
      <c r="G241" s="2">
        <v>7</v>
      </c>
      <c r="I241" s="4">
        <v>45108</v>
      </c>
      <c r="J241" s="2" t="s">
        <v>1965</v>
      </c>
      <c r="L241" s="2" t="s">
        <v>1910</v>
      </c>
      <c r="M241" s="1" t="str">
        <f t="shared" si="10"/>
        <v xml:space="preserve">Celtis  </v>
      </c>
      <c r="N241" s="1" t="str">
        <f t="shared" si="11"/>
        <v>PlantaeTracheophytaEquisetopsidaRosalesCannabaceaeCeltis</v>
      </c>
      <c r="O241" s="2" t="s">
        <v>1911</v>
      </c>
      <c r="P241" s="2" t="s">
        <v>1912</v>
      </c>
      <c r="Q241" s="2" t="s">
        <v>1913</v>
      </c>
      <c r="R241" s="2" t="s">
        <v>1932</v>
      </c>
      <c r="S241" s="9" t="s">
        <v>1111</v>
      </c>
      <c r="T241" s="9" t="s">
        <v>1112</v>
      </c>
      <c r="U241" s="9"/>
      <c r="V241" s="9"/>
      <c r="W241" s="10" t="s">
        <v>1850</v>
      </c>
      <c r="X241" s="12"/>
      <c r="Y241" s="9" t="s">
        <v>1113</v>
      </c>
      <c r="Z241" s="10" t="s">
        <v>1964</v>
      </c>
      <c r="AB241" s="6" t="s">
        <v>1916</v>
      </c>
      <c r="AD241" s="9" t="s">
        <v>1117</v>
      </c>
      <c r="AE241" s="9" t="s">
        <v>1116</v>
      </c>
      <c r="AH241" s="2">
        <v>10</v>
      </c>
      <c r="AK241" s="2" t="s">
        <v>1917</v>
      </c>
      <c r="AO241" s="2" t="s">
        <v>1918</v>
      </c>
      <c r="AP241" s="5" t="str">
        <f t="shared" si="9"/>
        <v>Europe, France, FR, Bretagne, Ille-et-Vilaine, Rennes, Campus Institut Agro</v>
      </c>
      <c r="AQ241" s="3" t="s">
        <v>1919</v>
      </c>
      <c r="AR241" s="3" t="s">
        <v>1920</v>
      </c>
      <c r="AS241" s="3" t="s">
        <v>1921</v>
      </c>
      <c r="AT241" s="3" t="s">
        <v>1922</v>
      </c>
      <c r="AU241" s="3" t="s">
        <v>1923</v>
      </c>
      <c r="AV241" s="3" t="s">
        <v>1924</v>
      </c>
      <c r="AW241" s="3" t="s">
        <v>1925</v>
      </c>
      <c r="BC241" s="2" t="s">
        <v>1926</v>
      </c>
      <c r="BF241" s="2" t="s">
        <v>1927</v>
      </c>
      <c r="BG241" s="2" t="s">
        <v>1928</v>
      </c>
      <c r="BO241" s="2" t="s">
        <v>1964</v>
      </c>
      <c r="BQ241" s="2">
        <v>1</v>
      </c>
      <c r="BR241" s="2">
        <v>1</v>
      </c>
      <c r="BS241" s="2" t="s">
        <v>1929</v>
      </c>
    </row>
    <row r="242" spans="2:71" s="2" customFormat="1" x14ac:dyDescent="0.35">
      <c r="B242" s="3" t="s">
        <v>1907</v>
      </c>
      <c r="C242" s="2" t="s">
        <v>1908</v>
      </c>
      <c r="D242" s="4">
        <v>45108</v>
      </c>
      <c r="F242" s="2">
        <v>2023</v>
      </c>
      <c r="G242" s="2">
        <v>7</v>
      </c>
      <c r="I242" s="4">
        <v>45108</v>
      </c>
      <c r="J242" s="2" t="s">
        <v>1965</v>
      </c>
      <c r="L242" s="2" t="s">
        <v>1910</v>
      </c>
      <c r="M242" s="1" t="str">
        <f t="shared" si="10"/>
        <v>Gleditsia triacanthos L., 1753</v>
      </c>
      <c r="N242" s="1" t="str">
        <f t="shared" si="11"/>
        <v>PlantaeTracheophytaEquisetopsidaFabalesFabaceaeGleditsiatriacanthos</v>
      </c>
      <c r="O242" s="2" t="s">
        <v>1911</v>
      </c>
      <c r="P242" s="2" t="s">
        <v>1912</v>
      </c>
      <c r="Q242" s="2" t="s">
        <v>1913</v>
      </c>
      <c r="R242" s="2" t="s">
        <v>1931</v>
      </c>
      <c r="S242" s="9" t="s">
        <v>11</v>
      </c>
      <c r="T242" s="9" t="s">
        <v>790</v>
      </c>
      <c r="U242" s="9" t="s">
        <v>791</v>
      </c>
      <c r="V242" s="9"/>
      <c r="W242" s="10" t="s">
        <v>1994</v>
      </c>
      <c r="X242" s="13" t="s">
        <v>1998</v>
      </c>
      <c r="Y242" s="9" t="s">
        <v>792</v>
      </c>
      <c r="Z242" s="10" t="s">
        <v>1964</v>
      </c>
      <c r="AB242" s="6" t="s">
        <v>1916</v>
      </c>
      <c r="AC242" s="2" t="s">
        <v>1981</v>
      </c>
      <c r="AD242" s="9" t="s">
        <v>796</v>
      </c>
      <c r="AE242" s="9" t="s">
        <v>795</v>
      </c>
      <c r="AH242" s="2">
        <v>10</v>
      </c>
      <c r="AK242" s="2" t="s">
        <v>1917</v>
      </c>
      <c r="AO242" s="2" t="s">
        <v>1918</v>
      </c>
      <c r="AP242" s="5" t="str">
        <f t="shared" si="9"/>
        <v>Europe, France, FR, Bretagne, Ille-et-Vilaine, Rennes, Campus Institut Agro</v>
      </c>
      <c r="AQ242" s="3" t="s">
        <v>1919</v>
      </c>
      <c r="AR242" s="3" t="s">
        <v>1920</v>
      </c>
      <c r="AS242" s="3" t="s">
        <v>1921</v>
      </c>
      <c r="AT242" s="3" t="s">
        <v>1922</v>
      </c>
      <c r="AU242" s="3" t="s">
        <v>1923</v>
      </c>
      <c r="AV242" s="3" t="s">
        <v>1924</v>
      </c>
      <c r="AW242" s="3" t="s">
        <v>1925</v>
      </c>
      <c r="BC242" s="2" t="s">
        <v>1926</v>
      </c>
      <c r="BF242" s="2" t="s">
        <v>1927</v>
      </c>
      <c r="BG242" s="2" t="s">
        <v>1928</v>
      </c>
      <c r="BO242" s="2" t="s">
        <v>1964</v>
      </c>
      <c r="BQ242" s="2">
        <v>1</v>
      </c>
      <c r="BR242" s="2">
        <v>1</v>
      </c>
      <c r="BS242" s="2" t="s">
        <v>1929</v>
      </c>
    </row>
    <row r="243" spans="2:71" s="2" customFormat="1" x14ac:dyDescent="0.35">
      <c r="B243" s="3" t="s">
        <v>1907</v>
      </c>
      <c r="C243" s="2" t="s">
        <v>1908</v>
      </c>
      <c r="D243" s="4">
        <v>45108</v>
      </c>
      <c r="F243" s="2">
        <v>2023</v>
      </c>
      <c r="G243" s="2">
        <v>7</v>
      </c>
      <c r="I243" s="4">
        <v>45108</v>
      </c>
      <c r="J243" s="2" t="s">
        <v>1965</v>
      </c>
      <c r="L243" s="2" t="s">
        <v>1910</v>
      </c>
      <c r="M243" s="1" t="str">
        <f t="shared" si="10"/>
        <v xml:space="preserve">Magnolia  </v>
      </c>
      <c r="N243" s="1" t="str">
        <f t="shared" si="11"/>
        <v>PlantaeTracheophytaEquisetopsidaMagnolianaeMagnoliaceaeMagnolia</v>
      </c>
      <c r="O243" s="2" t="s">
        <v>1911</v>
      </c>
      <c r="P243" s="2" t="s">
        <v>1912</v>
      </c>
      <c r="Q243" s="3" t="s">
        <v>1913</v>
      </c>
      <c r="R243" s="3" t="s">
        <v>2044</v>
      </c>
      <c r="S243" s="9" t="s">
        <v>1060</v>
      </c>
      <c r="T243" s="9" t="s">
        <v>1061</v>
      </c>
      <c r="U243" s="9"/>
      <c r="V243" s="9"/>
      <c r="W243" s="10" t="s">
        <v>1850</v>
      </c>
      <c r="X243" s="13"/>
      <c r="Y243" s="9" t="s">
        <v>1061</v>
      </c>
      <c r="Z243" s="10" t="s">
        <v>1964</v>
      </c>
      <c r="AB243" s="6" t="s">
        <v>1916</v>
      </c>
      <c r="AD243" s="9" t="s">
        <v>1065</v>
      </c>
      <c r="AE243" s="9" t="s">
        <v>1064</v>
      </c>
      <c r="AH243" s="2">
        <v>10</v>
      </c>
      <c r="AK243" s="2" t="s">
        <v>1917</v>
      </c>
      <c r="AO243" s="2" t="s">
        <v>1918</v>
      </c>
      <c r="AP243" s="5" t="str">
        <f t="shared" si="9"/>
        <v>Europe, France, FR, Bretagne, Ille-et-Vilaine, Rennes, Campus Institut Agro</v>
      </c>
      <c r="AQ243" s="3" t="s">
        <v>1919</v>
      </c>
      <c r="AR243" s="3" t="s">
        <v>1920</v>
      </c>
      <c r="AS243" s="3" t="s">
        <v>1921</v>
      </c>
      <c r="AT243" s="3" t="s">
        <v>1922</v>
      </c>
      <c r="AU243" s="3" t="s">
        <v>1923</v>
      </c>
      <c r="AV243" s="3" t="s">
        <v>1924</v>
      </c>
      <c r="AW243" s="3" t="s">
        <v>1925</v>
      </c>
      <c r="BC243" s="2" t="s">
        <v>1926</v>
      </c>
      <c r="BF243" s="2" t="s">
        <v>1927</v>
      </c>
      <c r="BG243" s="2" t="s">
        <v>1928</v>
      </c>
      <c r="BO243" s="2" t="s">
        <v>1964</v>
      </c>
      <c r="BQ243" s="2">
        <v>1</v>
      </c>
      <c r="BR243" s="2">
        <v>1</v>
      </c>
      <c r="BS243" s="2" t="s">
        <v>1929</v>
      </c>
    </row>
    <row r="244" spans="2:71" s="2" customFormat="1" x14ac:dyDescent="0.35">
      <c r="B244" s="3" t="s">
        <v>1907</v>
      </c>
      <c r="C244" s="2" t="s">
        <v>1908</v>
      </c>
      <c r="D244" s="4">
        <v>45108</v>
      </c>
      <c r="F244" s="2">
        <v>2023</v>
      </c>
      <c r="G244" s="2">
        <v>7</v>
      </c>
      <c r="I244" s="4">
        <v>45108</v>
      </c>
      <c r="J244" s="2" t="s">
        <v>1965</v>
      </c>
      <c r="L244" s="2" t="s">
        <v>1910</v>
      </c>
      <c r="M244" s="1" t="str">
        <f t="shared" si="10"/>
        <v>Albizia julibrissin Durazz., 1772</v>
      </c>
      <c r="N244" s="1" t="str">
        <f t="shared" si="11"/>
        <v>PlantaeTracheophytaEquisetopsidaFabalesFabaceaeAlbiziajulibrissin</v>
      </c>
      <c r="O244" s="2" t="s">
        <v>1911</v>
      </c>
      <c r="P244" s="2" t="s">
        <v>1912</v>
      </c>
      <c r="Q244" s="2" t="s">
        <v>1913</v>
      </c>
      <c r="R244" s="2" t="s">
        <v>1931</v>
      </c>
      <c r="S244" s="9" t="s">
        <v>11</v>
      </c>
      <c r="T244" s="9" t="s">
        <v>25</v>
      </c>
      <c r="U244" s="9" t="s">
        <v>26</v>
      </c>
      <c r="V244" s="9"/>
      <c r="W244" s="10" t="s">
        <v>1994</v>
      </c>
      <c r="X244" t="s">
        <v>2103</v>
      </c>
      <c r="Y244" s="9" t="s">
        <v>25</v>
      </c>
      <c r="Z244" s="10" t="s">
        <v>1964</v>
      </c>
      <c r="AB244" s="6" t="s">
        <v>1916</v>
      </c>
      <c r="AC244" s="2" t="s">
        <v>2102</v>
      </c>
      <c r="AD244" s="9" t="s">
        <v>28</v>
      </c>
      <c r="AE244" s="9" t="s">
        <v>27</v>
      </c>
      <c r="AH244" s="2">
        <v>10</v>
      </c>
      <c r="AK244" s="2" t="s">
        <v>1917</v>
      </c>
      <c r="AO244" s="2" t="s">
        <v>1918</v>
      </c>
      <c r="AP244" s="5" t="str">
        <f t="shared" si="9"/>
        <v>Europe, France, FR, Bretagne, Ille-et-Vilaine, Rennes, Campus Institut Agro</v>
      </c>
      <c r="AQ244" s="3" t="s">
        <v>1919</v>
      </c>
      <c r="AR244" s="3" t="s">
        <v>1920</v>
      </c>
      <c r="AS244" s="3" t="s">
        <v>1921</v>
      </c>
      <c r="AT244" s="3" t="s">
        <v>1922</v>
      </c>
      <c r="AU244" s="3" t="s">
        <v>1923</v>
      </c>
      <c r="AV244" s="3" t="s">
        <v>1924</v>
      </c>
      <c r="AW244" s="3" t="s">
        <v>1925</v>
      </c>
      <c r="BC244" s="2" t="s">
        <v>1926</v>
      </c>
      <c r="BF244" s="2" t="s">
        <v>1927</v>
      </c>
      <c r="BG244" s="2" t="s">
        <v>1928</v>
      </c>
      <c r="BO244" s="2" t="s">
        <v>1964</v>
      </c>
      <c r="BQ244" s="2">
        <v>1</v>
      </c>
      <c r="BR244" s="2">
        <v>1</v>
      </c>
      <c r="BS244" s="2" t="s">
        <v>1929</v>
      </c>
    </row>
    <row r="245" spans="2:71" s="2" customFormat="1" x14ac:dyDescent="0.35">
      <c r="B245" s="3" t="s">
        <v>1907</v>
      </c>
      <c r="C245" s="2" t="s">
        <v>1908</v>
      </c>
      <c r="D245" s="4">
        <v>45108</v>
      </c>
      <c r="F245" s="2">
        <v>2023</v>
      </c>
      <c r="G245" s="2">
        <v>7</v>
      </c>
      <c r="I245" s="4">
        <v>45108</v>
      </c>
      <c r="J245" s="2" t="s">
        <v>1965</v>
      </c>
      <c r="L245" s="2" t="s">
        <v>1910</v>
      </c>
      <c r="M245" s="1" t="str">
        <f t="shared" si="10"/>
        <v>Prunus cerasus L., 1753</v>
      </c>
      <c r="N245" s="1" t="str">
        <f t="shared" si="11"/>
        <v>PlantaeTracheophytaEquisetopsidaRosales RosaceaePrunuscerasus</v>
      </c>
      <c r="O245" s="2" t="s">
        <v>1911</v>
      </c>
      <c r="P245" s="2" t="s">
        <v>1912</v>
      </c>
      <c r="Q245" s="3" t="s">
        <v>1913</v>
      </c>
      <c r="R245" s="3" t="s">
        <v>2041</v>
      </c>
      <c r="S245" s="9" t="s">
        <v>29</v>
      </c>
      <c r="T245" s="9" t="s">
        <v>178</v>
      </c>
      <c r="U245" s="9" t="s">
        <v>179</v>
      </c>
      <c r="V245" s="9"/>
      <c r="W245" s="10" t="s">
        <v>1994</v>
      </c>
      <c r="X245" s="2" t="s">
        <v>1998</v>
      </c>
      <c r="Y245" s="9" t="s">
        <v>198</v>
      </c>
      <c r="Z245" s="10" t="s">
        <v>1964</v>
      </c>
      <c r="AB245" s="6" t="s">
        <v>1916</v>
      </c>
      <c r="AC245" s="2" t="s">
        <v>2059</v>
      </c>
      <c r="AD245" s="9" t="s">
        <v>204</v>
      </c>
      <c r="AE245" s="9" t="s">
        <v>203</v>
      </c>
      <c r="AH245" s="2">
        <v>10</v>
      </c>
      <c r="AK245" s="2" t="s">
        <v>1917</v>
      </c>
      <c r="AO245" s="2" t="s">
        <v>1918</v>
      </c>
      <c r="AP245" s="5" t="str">
        <f t="shared" si="9"/>
        <v>Europe, France, FR, Bretagne, Ille-et-Vilaine, Rennes, Campus Institut Agro</v>
      </c>
      <c r="AQ245" s="3" t="s">
        <v>1919</v>
      </c>
      <c r="AR245" s="3" t="s">
        <v>1920</v>
      </c>
      <c r="AS245" s="3" t="s">
        <v>1921</v>
      </c>
      <c r="AT245" s="3" t="s">
        <v>1922</v>
      </c>
      <c r="AU245" s="3" t="s">
        <v>1923</v>
      </c>
      <c r="AV245" s="3" t="s">
        <v>1924</v>
      </c>
      <c r="AW245" s="3" t="s">
        <v>1925</v>
      </c>
      <c r="BC245" s="2" t="s">
        <v>1926</v>
      </c>
      <c r="BF245" s="2" t="s">
        <v>1927</v>
      </c>
      <c r="BG245" s="2" t="s">
        <v>1928</v>
      </c>
      <c r="BO245" s="2" t="s">
        <v>1964</v>
      </c>
      <c r="BQ245" s="2">
        <v>1</v>
      </c>
      <c r="BR245" s="2">
        <v>1</v>
      </c>
      <c r="BS245" s="2" t="s">
        <v>1929</v>
      </c>
    </row>
    <row r="246" spans="2:71" s="2" customFormat="1" x14ac:dyDescent="0.35">
      <c r="B246" s="3" t="s">
        <v>1907</v>
      </c>
      <c r="C246" s="2" t="s">
        <v>1908</v>
      </c>
      <c r="D246" s="4">
        <v>45108</v>
      </c>
      <c r="F246" s="2">
        <v>2023</v>
      </c>
      <c r="G246" s="2">
        <v>7</v>
      </c>
      <c r="I246" s="4">
        <v>45108</v>
      </c>
      <c r="J246" s="2" t="s">
        <v>1965</v>
      </c>
      <c r="L246" s="2" t="s">
        <v>1910</v>
      </c>
      <c r="M246" s="1" t="str">
        <f t="shared" si="10"/>
        <v xml:space="preserve">Prunus  </v>
      </c>
      <c r="N246" s="1" t="str">
        <f t="shared" si="11"/>
        <v>PlantaeTracheophytaEquisetopsidaRosales RosaceaePrunus</v>
      </c>
      <c r="O246" s="2" t="s">
        <v>1911</v>
      </c>
      <c r="P246" s="2" t="s">
        <v>1912</v>
      </c>
      <c r="Q246" s="3" t="s">
        <v>1913</v>
      </c>
      <c r="R246" s="3" t="s">
        <v>2041</v>
      </c>
      <c r="S246" s="9" t="s">
        <v>29</v>
      </c>
      <c r="T246" s="9" t="s">
        <v>178</v>
      </c>
      <c r="U246" s="9"/>
      <c r="V246" s="9"/>
      <c r="W246" s="10" t="s">
        <v>1850</v>
      </c>
      <c r="X246" s="12"/>
      <c r="Y246" s="9" t="s">
        <v>180</v>
      </c>
      <c r="Z246" s="10" t="s">
        <v>1964</v>
      </c>
      <c r="AB246" s="6" t="s">
        <v>1916</v>
      </c>
      <c r="AD246" s="9" t="s">
        <v>186</v>
      </c>
      <c r="AE246" s="9" t="s">
        <v>185</v>
      </c>
      <c r="AH246" s="2">
        <v>10</v>
      </c>
      <c r="AK246" s="2" t="s">
        <v>1917</v>
      </c>
      <c r="AO246" s="2" t="s">
        <v>1918</v>
      </c>
      <c r="AP246" s="5" t="str">
        <f t="shared" si="9"/>
        <v>Europe, France, FR, Bretagne, Ille-et-Vilaine, Rennes, Campus Institut Agro</v>
      </c>
      <c r="AQ246" s="3" t="s">
        <v>1919</v>
      </c>
      <c r="AR246" s="3" t="s">
        <v>1920</v>
      </c>
      <c r="AS246" s="3" t="s">
        <v>1921</v>
      </c>
      <c r="AT246" s="3" t="s">
        <v>1922</v>
      </c>
      <c r="AU246" s="3" t="s">
        <v>1923</v>
      </c>
      <c r="AV246" s="3" t="s">
        <v>1924</v>
      </c>
      <c r="AW246" s="3" t="s">
        <v>1925</v>
      </c>
      <c r="BC246" s="2" t="s">
        <v>1926</v>
      </c>
      <c r="BF246" s="2" t="s">
        <v>1927</v>
      </c>
      <c r="BG246" s="2" t="s">
        <v>1928</v>
      </c>
      <c r="BO246" s="2" t="s">
        <v>1964</v>
      </c>
      <c r="BQ246" s="2">
        <v>1</v>
      </c>
      <c r="BR246" s="2">
        <v>1</v>
      </c>
      <c r="BS246" s="2" t="s">
        <v>1929</v>
      </c>
    </row>
    <row r="247" spans="2:71" s="2" customFormat="1" x14ac:dyDescent="0.35">
      <c r="B247" s="3" t="s">
        <v>1907</v>
      </c>
      <c r="C247" s="2" t="s">
        <v>1908</v>
      </c>
      <c r="D247" s="4">
        <v>45108</v>
      </c>
      <c r="F247" s="2">
        <v>2023</v>
      </c>
      <c r="G247" s="2">
        <v>7</v>
      </c>
      <c r="I247" s="4">
        <v>45108</v>
      </c>
      <c r="J247" s="2" t="s">
        <v>1965</v>
      </c>
      <c r="L247" s="2" t="s">
        <v>1910</v>
      </c>
      <c r="M247" s="1" t="str">
        <f t="shared" si="10"/>
        <v>Fagus sylvatica L., 1753</v>
      </c>
      <c r="N247" s="1" t="str">
        <f t="shared" si="11"/>
        <v>PlantaeTracheophytaEquisetopsidaFagalesFagaceaeFagussylvatica</v>
      </c>
      <c r="O247" s="2" t="s">
        <v>1911</v>
      </c>
      <c r="P247" s="2" t="s">
        <v>1912</v>
      </c>
      <c r="Q247" s="2" t="s">
        <v>1913</v>
      </c>
      <c r="R247" s="2" t="s">
        <v>1933</v>
      </c>
      <c r="S247" s="9" t="s">
        <v>6</v>
      </c>
      <c r="T247" s="9" t="s">
        <v>883</v>
      </c>
      <c r="U247" s="9" t="s">
        <v>884</v>
      </c>
      <c r="V247" s="9"/>
      <c r="W247" s="10" t="s">
        <v>1994</v>
      </c>
      <c r="X247" s="13" t="s">
        <v>1998</v>
      </c>
      <c r="Y247" s="9" t="s">
        <v>892</v>
      </c>
      <c r="Z247" s="10" t="s">
        <v>1964</v>
      </c>
      <c r="AB247" s="6" t="s">
        <v>1916</v>
      </c>
      <c r="AC247" s="2" t="s">
        <v>1955</v>
      </c>
      <c r="AD247" s="9" t="s">
        <v>894</v>
      </c>
      <c r="AE247" s="9" t="s">
        <v>893</v>
      </c>
      <c r="AH247" s="2">
        <v>10</v>
      </c>
      <c r="AK247" s="2" t="s">
        <v>1917</v>
      </c>
      <c r="AO247" s="2" t="s">
        <v>1918</v>
      </c>
      <c r="AP247" s="5" t="str">
        <f t="shared" si="9"/>
        <v>Europe, France, FR, Bretagne, Ille-et-Vilaine, Rennes, Campus Institut Agro</v>
      </c>
      <c r="AQ247" s="3" t="s">
        <v>1919</v>
      </c>
      <c r="AR247" s="3" t="s">
        <v>1920</v>
      </c>
      <c r="AS247" s="3" t="s">
        <v>1921</v>
      </c>
      <c r="AT247" s="3" t="s">
        <v>1922</v>
      </c>
      <c r="AU247" s="3" t="s">
        <v>1923</v>
      </c>
      <c r="AV247" s="3" t="s">
        <v>1924</v>
      </c>
      <c r="AW247" s="3" t="s">
        <v>1925</v>
      </c>
      <c r="BC247" s="2" t="s">
        <v>1926</v>
      </c>
      <c r="BF247" s="2" t="s">
        <v>1927</v>
      </c>
      <c r="BG247" s="2" t="s">
        <v>1928</v>
      </c>
      <c r="BO247" s="2" t="s">
        <v>1964</v>
      </c>
      <c r="BQ247" s="2">
        <v>1</v>
      </c>
      <c r="BR247" s="2">
        <v>1</v>
      </c>
      <c r="BS247" s="2" t="s">
        <v>1929</v>
      </c>
    </row>
    <row r="248" spans="2:71" s="2" customFormat="1" x14ac:dyDescent="0.35">
      <c r="B248" s="3" t="s">
        <v>1907</v>
      </c>
      <c r="C248" s="2" t="s">
        <v>1908</v>
      </c>
      <c r="D248" s="4">
        <v>45108</v>
      </c>
      <c r="F248" s="2">
        <v>2023</v>
      </c>
      <c r="G248" s="2">
        <v>7</v>
      </c>
      <c r="I248" s="4">
        <v>45108</v>
      </c>
      <c r="J248" s="2" t="s">
        <v>1965</v>
      </c>
      <c r="L248" s="2" t="s">
        <v>1910</v>
      </c>
      <c r="M248" s="1" t="str">
        <f t="shared" si="10"/>
        <v>Salix babylonica L., 1753</v>
      </c>
      <c r="N248" s="1" t="str">
        <f t="shared" si="11"/>
        <v>PlantaeTracheophytaEquisetopsidaMalpighialesSalicaceaeSalixbabylonica</v>
      </c>
      <c r="O248" s="2" t="s">
        <v>1911</v>
      </c>
      <c r="P248" s="2" t="s">
        <v>1912</v>
      </c>
      <c r="Q248" s="3" t="s">
        <v>1913</v>
      </c>
      <c r="R248" s="3" t="s">
        <v>2040</v>
      </c>
      <c r="S248" s="9" t="s">
        <v>0</v>
      </c>
      <c r="T248" s="9" t="s">
        <v>1</v>
      </c>
      <c r="U248" s="9" t="s">
        <v>1619</v>
      </c>
      <c r="V248" s="9"/>
      <c r="W248" s="10" t="s">
        <v>1994</v>
      </c>
      <c r="X248" s="2" t="s">
        <v>1998</v>
      </c>
      <c r="Y248" s="9" t="s">
        <v>1628</v>
      </c>
      <c r="Z248" s="10" t="s">
        <v>1964</v>
      </c>
      <c r="AB248" s="6" t="s">
        <v>1916</v>
      </c>
      <c r="AC248" s="2" t="s">
        <v>2058</v>
      </c>
      <c r="AD248" s="9" t="s">
        <v>1632</v>
      </c>
      <c r="AE248" s="9" t="s">
        <v>1631</v>
      </c>
      <c r="AH248" s="2">
        <v>10</v>
      </c>
      <c r="AK248" s="2" t="s">
        <v>1917</v>
      </c>
      <c r="AO248" s="2" t="s">
        <v>1918</v>
      </c>
      <c r="AP248" s="5" t="str">
        <f t="shared" si="9"/>
        <v>Europe, France, FR, Bretagne, Ille-et-Vilaine, Rennes, Campus Institut Agro</v>
      </c>
      <c r="AQ248" s="3" t="s">
        <v>1919</v>
      </c>
      <c r="AR248" s="3" t="s">
        <v>1920</v>
      </c>
      <c r="AS248" s="3" t="s">
        <v>1921</v>
      </c>
      <c r="AT248" s="3" t="s">
        <v>1922</v>
      </c>
      <c r="AU248" s="3" t="s">
        <v>1923</v>
      </c>
      <c r="AV248" s="3" t="s">
        <v>1924</v>
      </c>
      <c r="AW248" s="3" t="s">
        <v>1925</v>
      </c>
      <c r="BC248" s="2" t="s">
        <v>1926</v>
      </c>
      <c r="BF248" s="2" t="s">
        <v>1927</v>
      </c>
      <c r="BG248" s="2" t="s">
        <v>1928</v>
      </c>
      <c r="BO248" s="2" t="s">
        <v>1964</v>
      </c>
      <c r="BQ248" s="2">
        <v>1</v>
      </c>
      <c r="BR248" s="2">
        <v>1</v>
      </c>
      <c r="BS248" s="2" t="s">
        <v>1929</v>
      </c>
    </row>
    <row r="249" spans="2:71" s="2" customFormat="1" x14ac:dyDescent="0.35">
      <c r="B249" s="3" t="s">
        <v>1907</v>
      </c>
      <c r="C249" s="2" t="s">
        <v>1908</v>
      </c>
      <c r="D249" s="4">
        <v>45108</v>
      </c>
      <c r="F249" s="2">
        <v>2023</v>
      </c>
      <c r="G249" s="2">
        <v>7</v>
      </c>
      <c r="I249" s="4">
        <v>45108</v>
      </c>
      <c r="J249" s="2" t="s">
        <v>1965</v>
      </c>
      <c r="L249" s="2" t="s">
        <v>1910</v>
      </c>
      <c r="M249" s="1" t="str">
        <f t="shared" si="10"/>
        <v>Prunus armeniaca L., 1753</v>
      </c>
      <c r="N249" s="1" t="str">
        <f t="shared" si="11"/>
        <v>PlantaeTracheophytaEquisetopsidaRosales RosaceaePrunusarmeniaca</v>
      </c>
      <c r="O249" s="2" t="s">
        <v>1911</v>
      </c>
      <c r="P249" s="2" t="s">
        <v>1912</v>
      </c>
      <c r="Q249" s="3" t="s">
        <v>1913</v>
      </c>
      <c r="R249" s="3" t="s">
        <v>2041</v>
      </c>
      <c r="S249" s="9" t="s">
        <v>29</v>
      </c>
      <c r="T249" s="9" t="s">
        <v>178</v>
      </c>
      <c r="U249" s="9" t="s">
        <v>1530</v>
      </c>
      <c r="V249" s="9"/>
      <c r="W249" s="10" t="s">
        <v>1994</v>
      </c>
      <c r="X249" s="2" t="s">
        <v>1998</v>
      </c>
      <c r="Y249" s="9" t="s">
        <v>1531</v>
      </c>
      <c r="Z249" s="10" t="s">
        <v>1964</v>
      </c>
      <c r="AB249" s="6" t="s">
        <v>1916</v>
      </c>
      <c r="AC249" s="2" t="s">
        <v>2060</v>
      </c>
      <c r="AD249" s="9" t="s">
        <v>1533</v>
      </c>
      <c r="AE249" s="9" t="s">
        <v>1532</v>
      </c>
      <c r="AH249" s="2">
        <v>10</v>
      </c>
      <c r="AK249" s="2" t="s">
        <v>1917</v>
      </c>
      <c r="AO249" s="2" t="s">
        <v>1918</v>
      </c>
      <c r="AP249" s="5" t="str">
        <f t="shared" si="9"/>
        <v>Europe, France, FR, Bretagne, Ille-et-Vilaine, Rennes, Campus Institut Agro</v>
      </c>
      <c r="AQ249" s="3" t="s">
        <v>1919</v>
      </c>
      <c r="AR249" s="3" t="s">
        <v>1920</v>
      </c>
      <c r="AS249" s="3" t="s">
        <v>1921</v>
      </c>
      <c r="AT249" s="3" t="s">
        <v>1922</v>
      </c>
      <c r="AU249" s="3" t="s">
        <v>1923</v>
      </c>
      <c r="AV249" s="3" t="s">
        <v>1924</v>
      </c>
      <c r="AW249" s="3" t="s">
        <v>1925</v>
      </c>
      <c r="BC249" s="2" t="s">
        <v>1926</v>
      </c>
      <c r="BF249" s="2" t="s">
        <v>1927</v>
      </c>
      <c r="BG249" s="2" t="s">
        <v>1928</v>
      </c>
      <c r="BO249" s="2" t="s">
        <v>1964</v>
      </c>
      <c r="BQ249" s="2">
        <v>1</v>
      </c>
      <c r="BR249" s="2">
        <v>1</v>
      </c>
      <c r="BS249" s="2" t="s">
        <v>1929</v>
      </c>
    </row>
    <row r="250" spans="2:71" s="2" customFormat="1" x14ac:dyDescent="0.35">
      <c r="B250" s="3" t="s">
        <v>1907</v>
      </c>
      <c r="C250" s="2" t="s">
        <v>1908</v>
      </c>
      <c r="D250" s="4">
        <v>45108</v>
      </c>
      <c r="F250" s="2">
        <v>2023</v>
      </c>
      <c r="G250" s="2">
        <v>7</v>
      </c>
      <c r="I250" s="4">
        <v>45108</v>
      </c>
      <c r="J250" s="2" t="s">
        <v>1965</v>
      </c>
      <c r="L250" s="2" t="s">
        <v>1910</v>
      </c>
      <c r="M250" s="1" t="str">
        <f t="shared" si="10"/>
        <v>Fraxinus excelsior L., 1753</v>
      </c>
      <c r="N250" s="1" t="str">
        <f t="shared" si="11"/>
        <v>PlantaeTracheophytaEquisetopsidaLamialesOleaceaeFraxinusexcelsior</v>
      </c>
      <c r="O250" s="2" t="s">
        <v>1911</v>
      </c>
      <c r="P250" s="2" t="s">
        <v>1912</v>
      </c>
      <c r="Q250" s="2" t="s">
        <v>1913</v>
      </c>
      <c r="R250" s="2" t="s">
        <v>1914</v>
      </c>
      <c r="S250" s="9" t="s">
        <v>841</v>
      </c>
      <c r="T250" s="9" t="s">
        <v>847</v>
      </c>
      <c r="U250" s="9" t="s">
        <v>855</v>
      </c>
      <c r="V250" s="9"/>
      <c r="W250" s="10" t="s">
        <v>1994</v>
      </c>
      <c r="X250" s="13" t="s">
        <v>1998</v>
      </c>
      <c r="Y250" s="9" t="s">
        <v>856</v>
      </c>
      <c r="Z250" s="10" t="s">
        <v>1964</v>
      </c>
      <c r="AB250" s="6" t="s">
        <v>1916</v>
      </c>
      <c r="AC250" s="2" t="s">
        <v>2021</v>
      </c>
      <c r="AD250" s="9" t="s">
        <v>860</v>
      </c>
      <c r="AE250" s="9" t="s">
        <v>859</v>
      </c>
      <c r="AH250" s="2">
        <v>10</v>
      </c>
      <c r="AK250" s="2" t="s">
        <v>1917</v>
      </c>
      <c r="AO250" s="2" t="s">
        <v>1918</v>
      </c>
      <c r="AP250" s="5" t="str">
        <f t="shared" si="9"/>
        <v>Europe, France, FR, Bretagne, Ille-et-Vilaine, Rennes, Campus Institut Agro</v>
      </c>
      <c r="AQ250" s="3" t="s">
        <v>1919</v>
      </c>
      <c r="AR250" s="3" t="s">
        <v>1920</v>
      </c>
      <c r="AS250" s="3" t="s">
        <v>1921</v>
      </c>
      <c r="AT250" s="3" t="s">
        <v>1922</v>
      </c>
      <c r="AU250" s="3" t="s">
        <v>1923</v>
      </c>
      <c r="AV250" s="3" t="s">
        <v>1924</v>
      </c>
      <c r="AW250" s="3" t="s">
        <v>1925</v>
      </c>
      <c r="BC250" s="2" t="s">
        <v>1926</v>
      </c>
      <c r="BF250" s="2" t="s">
        <v>1927</v>
      </c>
      <c r="BG250" s="2" t="s">
        <v>1928</v>
      </c>
      <c r="BO250" s="2" t="s">
        <v>1964</v>
      </c>
      <c r="BQ250" s="2">
        <v>1</v>
      </c>
      <c r="BR250" s="2">
        <v>1</v>
      </c>
      <c r="BS250" s="2" t="s">
        <v>1929</v>
      </c>
    </row>
    <row r="251" spans="2:71" s="2" customFormat="1" x14ac:dyDescent="0.35">
      <c r="B251" s="3" t="s">
        <v>1907</v>
      </c>
      <c r="C251" s="2" t="s">
        <v>1908</v>
      </c>
      <c r="D251" s="4">
        <v>45108</v>
      </c>
      <c r="F251" s="2">
        <v>2023</v>
      </c>
      <c r="G251" s="2">
        <v>7</v>
      </c>
      <c r="I251" s="4">
        <v>45108</v>
      </c>
      <c r="J251" s="2" t="s">
        <v>1965</v>
      </c>
      <c r="L251" s="2" t="s">
        <v>1910</v>
      </c>
      <c r="M251" s="1" t="str">
        <f t="shared" si="10"/>
        <v>Toona sinensis M.Roem., 1846</v>
      </c>
      <c r="N251" s="1" t="str">
        <f t="shared" si="11"/>
        <v>PlantaeTracheophytaEquisetopsidaSapindalesMeliaceaeToonasinensis</v>
      </c>
      <c r="O251" s="2" t="s">
        <v>1911</v>
      </c>
      <c r="P251" s="2" t="s">
        <v>1912</v>
      </c>
      <c r="Q251" s="2" t="s">
        <v>1913</v>
      </c>
      <c r="R251" s="15" t="s">
        <v>2019</v>
      </c>
      <c r="S251" s="9" t="s">
        <v>164</v>
      </c>
      <c r="T251" s="9" t="s">
        <v>165</v>
      </c>
      <c r="U251" s="9" t="s">
        <v>166</v>
      </c>
      <c r="V251" s="9"/>
      <c r="W251" s="10" t="s">
        <v>1994</v>
      </c>
      <c r="X251" s="12" t="s">
        <v>2018</v>
      </c>
      <c r="Y251" s="9" t="s">
        <v>167</v>
      </c>
      <c r="Z251" s="10" t="s">
        <v>1964</v>
      </c>
      <c r="AB251" s="6" t="s">
        <v>1916</v>
      </c>
      <c r="AC251" s="2" t="s">
        <v>1987</v>
      </c>
      <c r="AD251" s="9" t="s">
        <v>169</v>
      </c>
      <c r="AE251" s="9" t="s">
        <v>168</v>
      </c>
      <c r="AH251" s="2">
        <v>10</v>
      </c>
      <c r="AK251" s="2" t="s">
        <v>1917</v>
      </c>
      <c r="AO251" s="2" t="s">
        <v>1918</v>
      </c>
      <c r="AP251" s="5" t="str">
        <f t="shared" si="9"/>
        <v>Europe, France, FR, Bretagne, Ille-et-Vilaine, Rennes, Campus Institut Agro</v>
      </c>
      <c r="AQ251" s="3" t="s">
        <v>1919</v>
      </c>
      <c r="AR251" s="3" t="s">
        <v>1920</v>
      </c>
      <c r="AS251" s="3" t="s">
        <v>1921</v>
      </c>
      <c r="AT251" s="3" t="s">
        <v>1922</v>
      </c>
      <c r="AU251" s="3" t="s">
        <v>1923</v>
      </c>
      <c r="AV251" s="3" t="s">
        <v>1924</v>
      </c>
      <c r="AW251" s="3" t="s">
        <v>1925</v>
      </c>
      <c r="BC251" s="2" t="s">
        <v>1926</v>
      </c>
      <c r="BF251" s="2" t="s">
        <v>1927</v>
      </c>
      <c r="BG251" s="2" t="s">
        <v>1928</v>
      </c>
      <c r="BO251" s="2" t="s">
        <v>1964</v>
      </c>
      <c r="BQ251" s="2">
        <v>1</v>
      </c>
      <c r="BR251" s="2">
        <v>1</v>
      </c>
      <c r="BS251" s="2" t="s">
        <v>1929</v>
      </c>
    </row>
    <row r="252" spans="2:71" s="2" customFormat="1" x14ac:dyDescent="0.35">
      <c r="B252" s="3" t="s">
        <v>1907</v>
      </c>
      <c r="C252" s="2" t="s">
        <v>1908</v>
      </c>
      <c r="D252" s="4">
        <v>45108</v>
      </c>
      <c r="F252" s="2">
        <v>2023</v>
      </c>
      <c r="G252" s="2">
        <v>7</v>
      </c>
      <c r="I252" s="4">
        <v>45108</v>
      </c>
      <c r="J252" s="2" t="s">
        <v>1965</v>
      </c>
      <c r="L252" s="2" t="s">
        <v>1910</v>
      </c>
      <c r="M252" s="1" t="str">
        <f t="shared" si="10"/>
        <v>Salix caprea L., 1753</v>
      </c>
      <c r="N252" s="1" t="str">
        <f t="shared" si="11"/>
        <v>PlantaeTracheophytaEquisetopsidaMalpighialesSalicaceaeSalixcaprea</v>
      </c>
      <c r="O252" s="2" t="s">
        <v>1911</v>
      </c>
      <c r="P252" s="2" t="s">
        <v>1912</v>
      </c>
      <c r="Q252" s="3" t="s">
        <v>1913</v>
      </c>
      <c r="R252" s="3" t="s">
        <v>2040</v>
      </c>
      <c r="S252" s="9" t="s">
        <v>0</v>
      </c>
      <c r="T252" s="9" t="s">
        <v>1</v>
      </c>
      <c r="U252" s="9" t="s">
        <v>1624</v>
      </c>
      <c r="V252" s="9"/>
      <c r="W252" s="10" t="s">
        <v>1994</v>
      </c>
      <c r="X252" t="s">
        <v>1998</v>
      </c>
      <c r="Y252" s="9" t="s">
        <v>1625</v>
      </c>
      <c r="Z252" s="10" t="s">
        <v>1964</v>
      </c>
      <c r="AB252" s="6" t="s">
        <v>1916</v>
      </c>
      <c r="AC252" s="2" t="s">
        <v>2098</v>
      </c>
      <c r="AD252" s="9" t="s">
        <v>1627</v>
      </c>
      <c r="AE252" s="9" t="s">
        <v>1626</v>
      </c>
      <c r="AH252" s="2">
        <v>10</v>
      </c>
      <c r="AK252" s="2" t="s">
        <v>1917</v>
      </c>
      <c r="AO252" s="2" t="s">
        <v>1918</v>
      </c>
      <c r="AP252" s="5" t="str">
        <f t="shared" si="9"/>
        <v>Europe, France, FR, Bretagne, Ille-et-Vilaine, Rennes, Campus Institut Agro</v>
      </c>
      <c r="AQ252" s="3" t="s">
        <v>1919</v>
      </c>
      <c r="AR252" s="3" t="s">
        <v>1920</v>
      </c>
      <c r="AS252" s="3" t="s">
        <v>1921</v>
      </c>
      <c r="AT252" s="3" t="s">
        <v>1922</v>
      </c>
      <c r="AU252" s="3" t="s">
        <v>1923</v>
      </c>
      <c r="AV252" s="3" t="s">
        <v>1924</v>
      </c>
      <c r="AW252" s="3" t="s">
        <v>1925</v>
      </c>
      <c r="BC252" s="2" t="s">
        <v>1926</v>
      </c>
      <c r="BF252" s="2" t="s">
        <v>1927</v>
      </c>
      <c r="BG252" s="2" t="s">
        <v>1928</v>
      </c>
      <c r="BO252" s="2" t="s">
        <v>1964</v>
      </c>
      <c r="BQ252" s="2">
        <v>1</v>
      </c>
      <c r="BR252" s="2">
        <v>1</v>
      </c>
      <c r="BS252" s="2" t="s">
        <v>1929</v>
      </c>
    </row>
    <row r="253" spans="2:71" s="2" customFormat="1" x14ac:dyDescent="0.35">
      <c r="B253" s="3" t="s">
        <v>1907</v>
      </c>
      <c r="C253" s="2" t="s">
        <v>1908</v>
      </c>
      <c r="D253" s="4">
        <v>45108</v>
      </c>
      <c r="F253" s="2">
        <v>2023</v>
      </c>
      <c r="G253" s="2">
        <v>7</v>
      </c>
      <c r="I253" s="4">
        <v>45108</v>
      </c>
      <c r="J253" s="2" t="s">
        <v>1965</v>
      </c>
      <c r="L253" s="2" t="s">
        <v>1910</v>
      </c>
      <c r="M253" s="1" t="str">
        <f t="shared" si="10"/>
        <v>Salix caprea L., 1753</v>
      </c>
      <c r="N253" s="1" t="str">
        <f t="shared" si="11"/>
        <v>PlantaeTracheophytaEquisetopsidaMalpighialesSalicaceaeSalixcaprea</v>
      </c>
      <c r="O253" s="2" t="s">
        <v>1911</v>
      </c>
      <c r="P253" s="2" t="s">
        <v>1912</v>
      </c>
      <c r="Q253" s="3" t="s">
        <v>1913</v>
      </c>
      <c r="R253" s="3" t="s">
        <v>2040</v>
      </c>
      <c r="S253" s="9" t="s">
        <v>0</v>
      </c>
      <c r="T253" s="9" t="s">
        <v>1</v>
      </c>
      <c r="U253" s="9" t="s">
        <v>1624</v>
      </c>
      <c r="V253" s="9"/>
      <c r="W253" s="10" t="s">
        <v>1994</v>
      </c>
      <c r="X253" s="2" t="s">
        <v>1998</v>
      </c>
      <c r="Y253" s="9" t="s">
        <v>1633</v>
      </c>
      <c r="Z253" s="10" t="s">
        <v>1964</v>
      </c>
      <c r="AB253" s="6" t="s">
        <v>1916</v>
      </c>
      <c r="AC253" s="2" t="s">
        <v>2098</v>
      </c>
      <c r="AD253" s="9" t="s">
        <v>1635</v>
      </c>
      <c r="AE253" s="9" t="s">
        <v>1634</v>
      </c>
      <c r="AH253" s="2">
        <v>10</v>
      </c>
      <c r="AK253" s="2" t="s">
        <v>1917</v>
      </c>
      <c r="AO253" s="2" t="s">
        <v>1918</v>
      </c>
      <c r="AP253" s="5" t="str">
        <f t="shared" si="9"/>
        <v>Europe, France, FR, Bretagne, Ille-et-Vilaine, Rennes, Campus Institut Agro</v>
      </c>
      <c r="AQ253" s="3" t="s">
        <v>1919</v>
      </c>
      <c r="AR253" s="3" t="s">
        <v>1920</v>
      </c>
      <c r="AS253" s="3" t="s">
        <v>1921</v>
      </c>
      <c r="AT253" s="3" t="s">
        <v>1922</v>
      </c>
      <c r="AU253" s="3" t="s">
        <v>1923</v>
      </c>
      <c r="AV253" s="3" t="s">
        <v>1924</v>
      </c>
      <c r="AW253" s="3" t="s">
        <v>1925</v>
      </c>
      <c r="BC253" s="2" t="s">
        <v>1926</v>
      </c>
      <c r="BF253" s="2" t="s">
        <v>1927</v>
      </c>
      <c r="BG253" s="2" t="s">
        <v>1928</v>
      </c>
      <c r="BO253" s="2" t="s">
        <v>1964</v>
      </c>
      <c r="BQ253" s="2">
        <v>1</v>
      </c>
      <c r="BR253" s="2">
        <v>1</v>
      </c>
      <c r="BS253" s="2" t="s">
        <v>1929</v>
      </c>
    </row>
    <row r="254" spans="2:71" s="2" customFormat="1" x14ac:dyDescent="0.35">
      <c r="B254" s="3" t="s">
        <v>1907</v>
      </c>
      <c r="C254" s="2" t="s">
        <v>1908</v>
      </c>
      <c r="D254" s="4">
        <v>45108</v>
      </c>
      <c r="F254" s="2">
        <v>2023</v>
      </c>
      <c r="G254" s="2">
        <v>7</v>
      </c>
      <c r="I254" s="4">
        <v>45108</v>
      </c>
      <c r="J254" s="2" t="s">
        <v>1965</v>
      </c>
      <c r="L254" s="2" t="s">
        <v>1910</v>
      </c>
      <c r="M254" s="1" t="str">
        <f t="shared" si="10"/>
        <v>Carpinus betulus L., 1753</v>
      </c>
      <c r="N254" s="1" t="str">
        <f t="shared" si="11"/>
        <v>PlantaeTracheophytaEquisetopsidaFagalesBetulaceaeCarpinusbetulus</v>
      </c>
      <c r="O254" s="2" t="s">
        <v>1911</v>
      </c>
      <c r="P254" s="2" t="s">
        <v>1912</v>
      </c>
      <c r="Q254" s="2" t="s">
        <v>1913</v>
      </c>
      <c r="R254" s="2" t="s">
        <v>1933</v>
      </c>
      <c r="S254" s="9" t="s">
        <v>71</v>
      </c>
      <c r="T254" s="9" t="s">
        <v>286</v>
      </c>
      <c r="U254" s="9" t="s">
        <v>287</v>
      </c>
      <c r="V254" s="9"/>
      <c r="W254" s="10" t="s">
        <v>1994</v>
      </c>
      <c r="X254" s="2" t="s">
        <v>1998</v>
      </c>
      <c r="Y254" s="9" t="s">
        <v>288</v>
      </c>
      <c r="Z254" s="10" t="s">
        <v>1964</v>
      </c>
      <c r="AB254" s="6" t="s">
        <v>1916</v>
      </c>
      <c r="AC254" s="2" t="s">
        <v>2072</v>
      </c>
      <c r="AD254" s="9" t="s">
        <v>292</v>
      </c>
      <c r="AE254" s="9" t="s">
        <v>291</v>
      </c>
      <c r="AH254" s="2">
        <v>10</v>
      </c>
      <c r="AK254" s="2" t="s">
        <v>1917</v>
      </c>
      <c r="AO254" s="2" t="s">
        <v>1918</v>
      </c>
      <c r="AP254" s="5" t="str">
        <f t="shared" si="9"/>
        <v>Europe, France, FR, Bretagne, Ille-et-Vilaine, Rennes, Campus Institut Agro</v>
      </c>
      <c r="AQ254" s="3" t="s">
        <v>1919</v>
      </c>
      <c r="AR254" s="3" t="s">
        <v>1920</v>
      </c>
      <c r="AS254" s="3" t="s">
        <v>1921</v>
      </c>
      <c r="AT254" s="3" t="s">
        <v>1922</v>
      </c>
      <c r="AU254" s="3" t="s">
        <v>1923</v>
      </c>
      <c r="AV254" s="3" t="s">
        <v>1924</v>
      </c>
      <c r="AW254" s="3" t="s">
        <v>1925</v>
      </c>
      <c r="BC254" s="2" t="s">
        <v>1926</v>
      </c>
      <c r="BF254" s="2" t="s">
        <v>1927</v>
      </c>
      <c r="BG254" s="2" t="s">
        <v>1928</v>
      </c>
      <c r="BO254" s="2" t="s">
        <v>1964</v>
      </c>
      <c r="BQ254" s="2">
        <v>1</v>
      </c>
      <c r="BR254" s="2">
        <v>1</v>
      </c>
      <c r="BS254" s="2" t="s">
        <v>1929</v>
      </c>
    </row>
    <row r="255" spans="2:71" s="2" customFormat="1" x14ac:dyDescent="0.35">
      <c r="B255" s="3" t="s">
        <v>1907</v>
      </c>
      <c r="C255" s="2" t="s">
        <v>1908</v>
      </c>
      <c r="D255" s="4">
        <v>45108</v>
      </c>
      <c r="F255" s="2">
        <v>2023</v>
      </c>
      <c r="G255" s="2">
        <v>7</v>
      </c>
      <c r="I255" s="4">
        <v>45108</v>
      </c>
      <c r="J255" s="2" t="s">
        <v>1965</v>
      </c>
      <c r="L255" s="2" t="s">
        <v>1910</v>
      </c>
      <c r="M255" s="1" t="str">
        <f t="shared" si="10"/>
        <v>Carpinus betulus L., 1753</v>
      </c>
      <c r="N255" s="1" t="str">
        <f t="shared" si="11"/>
        <v>PlantaeTracheophytaEquisetopsidaFagalesBetulaceaeCarpinusbetulus</v>
      </c>
      <c r="O255" s="2" t="s">
        <v>1911</v>
      </c>
      <c r="P255" s="2" t="s">
        <v>1912</v>
      </c>
      <c r="Q255" s="2" t="s">
        <v>1913</v>
      </c>
      <c r="R255" s="2" t="s">
        <v>1933</v>
      </c>
      <c r="S255" s="9" t="s">
        <v>71</v>
      </c>
      <c r="T255" s="9" t="s">
        <v>286</v>
      </c>
      <c r="U255" s="9" t="s">
        <v>287</v>
      </c>
      <c r="V255" s="9"/>
      <c r="W255" s="10" t="s">
        <v>1994</v>
      </c>
      <c r="X255" s="2" t="s">
        <v>1998</v>
      </c>
      <c r="Y255" s="9" t="s">
        <v>288</v>
      </c>
      <c r="Z255" s="10" t="s">
        <v>1964</v>
      </c>
      <c r="AB255" s="6" t="s">
        <v>1916</v>
      </c>
      <c r="AC255" s="2" t="s">
        <v>2072</v>
      </c>
      <c r="AD255" s="9" t="s">
        <v>294</v>
      </c>
      <c r="AE255" s="9" t="s">
        <v>293</v>
      </c>
      <c r="AH255" s="2">
        <v>10</v>
      </c>
      <c r="AK255" s="2" t="s">
        <v>1917</v>
      </c>
      <c r="AO255" s="2" t="s">
        <v>1918</v>
      </c>
      <c r="AP255" s="5" t="str">
        <f t="shared" si="9"/>
        <v>Europe, France, FR, Bretagne, Ille-et-Vilaine, Rennes, Campus Institut Agro</v>
      </c>
      <c r="AQ255" s="3" t="s">
        <v>1919</v>
      </c>
      <c r="AR255" s="3" t="s">
        <v>1920</v>
      </c>
      <c r="AS255" s="3" t="s">
        <v>1921</v>
      </c>
      <c r="AT255" s="3" t="s">
        <v>1922</v>
      </c>
      <c r="AU255" s="3" t="s">
        <v>1923</v>
      </c>
      <c r="AV255" s="3" t="s">
        <v>1924</v>
      </c>
      <c r="AW255" s="3" t="s">
        <v>1925</v>
      </c>
      <c r="BC255" s="2" t="s">
        <v>1926</v>
      </c>
      <c r="BF255" s="2" t="s">
        <v>1927</v>
      </c>
      <c r="BG255" s="2" t="s">
        <v>1928</v>
      </c>
      <c r="BO255" s="2" t="s">
        <v>1964</v>
      </c>
      <c r="BQ255" s="2">
        <v>1</v>
      </c>
      <c r="BR255" s="2">
        <v>1</v>
      </c>
      <c r="BS255" s="2" t="s">
        <v>1929</v>
      </c>
    </row>
    <row r="256" spans="2:71" s="2" customFormat="1" x14ac:dyDescent="0.35">
      <c r="B256" s="3" t="s">
        <v>1907</v>
      </c>
      <c r="C256" s="2" t="s">
        <v>1908</v>
      </c>
      <c r="D256" s="4">
        <v>45108</v>
      </c>
      <c r="F256" s="2">
        <v>2023</v>
      </c>
      <c r="G256" s="2">
        <v>7</v>
      </c>
      <c r="I256" s="4">
        <v>45108</v>
      </c>
      <c r="J256" s="2" t="s">
        <v>1965</v>
      </c>
      <c r="L256" s="2" t="s">
        <v>1910</v>
      </c>
      <c r="M256" s="1" t="str">
        <f t="shared" si="10"/>
        <v>Betula pendula L., 1753</v>
      </c>
      <c r="N256" s="1" t="str">
        <f t="shared" si="11"/>
        <v>PlantaeTracheophytaEquisetopsidaFagalesBetulaceaeBetulapendula</v>
      </c>
      <c r="O256" s="2" t="s">
        <v>1911</v>
      </c>
      <c r="P256" s="2" t="s">
        <v>1912</v>
      </c>
      <c r="Q256" s="2" t="s">
        <v>1913</v>
      </c>
      <c r="R256" s="2" t="s">
        <v>1933</v>
      </c>
      <c r="S256" s="9" t="s">
        <v>71</v>
      </c>
      <c r="T256" s="9" t="s">
        <v>85</v>
      </c>
      <c r="U256" s="9" t="s">
        <v>90</v>
      </c>
      <c r="V256" s="9"/>
      <c r="W256" s="10" t="s">
        <v>1994</v>
      </c>
      <c r="X256" s="13" t="s">
        <v>1998</v>
      </c>
      <c r="Y256" s="9" t="s">
        <v>94</v>
      </c>
      <c r="Z256" s="10" t="s">
        <v>1964</v>
      </c>
      <c r="AB256" s="6" t="s">
        <v>1916</v>
      </c>
      <c r="AC256" s="2" t="s">
        <v>1957</v>
      </c>
      <c r="AD256" s="9" t="s">
        <v>100</v>
      </c>
      <c r="AE256" s="9" t="s">
        <v>99</v>
      </c>
      <c r="AH256" s="2">
        <v>10</v>
      </c>
      <c r="AK256" s="2" t="s">
        <v>1917</v>
      </c>
      <c r="AO256" s="2" t="s">
        <v>1918</v>
      </c>
      <c r="AP256" s="5" t="str">
        <f t="shared" si="9"/>
        <v>Europe, France, FR, Bretagne, Ille-et-Vilaine, Rennes, Campus Institut Agro</v>
      </c>
      <c r="AQ256" s="3" t="s">
        <v>1919</v>
      </c>
      <c r="AR256" s="3" t="s">
        <v>1920</v>
      </c>
      <c r="AS256" s="3" t="s">
        <v>1921</v>
      </c>
      <c r="AT256" s="3" t="s">
        <v>1922</v>
      </c>
      <c r="AU256" s="3" t="s">
        <v>1923</v>
      </c>
      <c r="AV256" s="3" t="s">
        <v>1924</v>
      </c>
      <c r="AW256" s="3" t="s">
        <v>1925</v>
      </c>
      <c r="BC256" s="2" t="s">
        <v>1926</v>
      </c>
      <c r="BF256" s="2" t="s">
        <v>1927</v>
      </c>
      <c r="BG256" s="2" t="s">
        <v>1928</v>
      </c>
      <c r="BO256" s="2" t="s">
        <v>1964</v>
      </c>
      <c r="BQ256" s="2">
        <v>1</v>
      </c>
      <c r="BR256" s="2">
        <v>1</v>
      </c>
      <c r="BS256" s="2" t="s">
        <v>1929</v>
      </c>
    </row>
    <row r="257" spans="2:71" s="2" customFormat="1" x14ac:dyDescent="0.35">
      <c r="B257" s="3" t="s">
        <v>1907</v>
      </c>
      <c r="C257" s="2" t="s">
        <v>1908</v>
      </c>
      <c r="D257" s="4">
        <v>45108</v>
      </c>
      <c r="F257" s="2">
        <v>2023</v>
      </c>
      <c r="G257" s="2">
        <v>7</v>
      </c>
      <c r="I257" s="4">
        <v>45108</v>
      </c>
      <c r="J257" s="2" t="s">
        <v>1965</v>
      </c>
      <c r="L257" s="2" t="s">
        <v>1910</v>
      </c>
      <c r="M257" s="1" t="str">
        <f t="shared" si="10"/>
        <v>Eucalyptus  Labill., 1800</v>
      </c>
      <c r="N257" s="1" t="str">
        <f t="shared" si="11"/>
        <v>PlantaeTracheophytaEquisetopsidaMyrtalesMyrtaceaeEucalyptus</v>
      </c>
      <c r="O257" s="2" t="s">
        <v>1911</v>
      </c>
      <c r="P257" s="2" t="s">
        <v>1912</v>
      </c>
      <c r="Q257" s="15" t="s">
        <v>1913</v>
      </c>
      <c r="R257" s="15" t="s">
        <v>1943</v>
      </c>
      <c r="S257" s="9" t="s">
        <v>772</v>
      </c>
      <c r="T257" s="9" t="s">
        <v>773</v>
      </c>
      <c r="U257" s="9"/>
      <c r="V257" s="9"/>
      <c r="W257" s="10" t="s">
        <v>1850</v>
      </c>
      <c r="X257" s="12" t="s">
        <v>2020</v>
      </c>
      <c r="Y257" s="9" t="s">
        <v>773</v>
      </c>
      <c r="Z257" s="10" t="s">
        <v>1964</v>
      </c>
      <c r="AB257" s="6" t="s">
        <v>1916</v>
      </c>
      <c r="AD257" s="9" t="s">
        <v>775</v>
      </c>
      <c r="AE257" s="9" t="s">
        <v>774</v>
      </c>
      <c r="AH257" s="2">
        <v>10</v>
      </c>
      <c r="AK257" s="2" t="s">
        <v>1917</v>
      </c>
      <c r="AO257" s="2" t="s">
        <v>1918</v>
      </c>
      <c r="AP257" s="5" t="str">
        <f t="shared" si="9"/>
        <v>Europe, France, FR, Bretagne, Ille-et-Vilaine, Rennes, Campus Institut Agro</v>
      </c>
      <c r="AQ257" s="3" t="s">
        <v>1919</v>
      </c>
      <c r="AR257" s="3" t="s">
        <v>1920</v>
      </c>
      <c r="AS257" s="3" t="s">
        <v>1921</v>
      </c>
      <c r="AT257" s="3" t="s">
        <v>1922</v>
      </c>
      <c r="AU257" s="3" t="s">
        <v>1923</v>
      </c>
      <c r="AV257" s="3" t="s">
        <v>1924</v>
      </c>
      <c r="AW257" s="3" t="s">
        <v>1925</v>
      </c>
      <c r="BC257" s="2" t="s">
        <v>1926</v>
      </c>
      <c r="BF257" s="2" t="s">
        <v>1927</v>
      </c>
      <c r="BG257" s="2" t="s">
        <v>1928</v>
      </c>
      <c r="BO257" s="2" t="s">
        <v>1964</v>
      </c>
      <c r="BQ257" s="2">
        <v>1</v>
      </c>
      <c r="BR257" s="2">
        <v>1</v>
      </c>
      <c r="BS257" s="2" t="s">
        <v>1929</v>
      </c>
    </row>
    <row r="258" spans="2:71" s="2" customFormat="1" x14ac:dyDescent="0.35">
      <c r="B258" s="3" t="s">
        <v>1907</v>
      </c>
      <c r="C258" s="2" t="s">
        <v>1908</v>
      </c>
      <c r="D258" s="4">
        <v>45108</v>
      </c>
      <c r="F258" s="2">
        <v>2023</v>
      </c>
      <c r="G258" s="2">
        <v>7</v>
      </c>
      <c r="I258" s="4">
        <v>45108</v>
      </c>
      <c r="J258" s="2" t="s">
        <v>1965</v>
      </c>
      <c r="L258" s="2" t="s">
        <v>1910</v>
      </c>
      <c r="M258" s="1" t="str">
        <f t="shared" si="10"/>
        <v>Eucalyptus  Labill., 1800</v>
      </c>
      <c r="N258" s="1" t="str">
        <f t="shared" si="11"/>
        <v>PlantaeTracheophytaEquisetopsidaMyrtalesMyrtaceaeEucalyptus</v>
      </c>
      <c r="O258" s="2" t="s">
        <v>1911</v>
      </c>
      <c r="P258" s="2" t="s">
        <v>1912</v>
      </c>
      <c r="Q258" s="15" t="s">
        <v>1913</v>
      </c>
      <c r="R258" s="15" t="s">
        <v>1943</v>
      </c>
      <c r="S258" s="9" t="s">
        <v>772</v>
      </c>
      <c r="T258" s="9" t="s">
        <v>773</v>
      </c>
      <c r="U258" s="9"/>
      <c r="V258" s="9"/>
      <c r="W258" s="10" t="s">
        <v>1850</v>
      </c>
      <c r="X258" s="12" t="s">
        <v>2020</v>
      </c>
      <c r="Y258" s="9" t="s">
        <v>773</v>
      </c>
      <c r="Z258" s="10" t="s">
        <v>1964</v>
      </c>
      <c r="AB258" s="6" t="s">
        <v>1916</v>
      </c>
      <c r="AD258" s="9" t="s">
        <v>777</v>
      </c>
      <c r="AE258" s="9" t="s">
        <v>776</v>
      </c>
      <c r="AH258" s="2">
        <v>10</v>
      </c>
      <c r="AK258" s="2" t="s">
        <v>1917</v>
      </c>
      <c r="AO258" s="2" t="s">
        <v>1918</v>
      </c>
      <c r="AP258" s="5" t="str">
        <f t="shared" ref="AP258:AP321" si="12">CONCATENATE(AQ258,", ",AR258,", ",AS258,", ",AT258,", ",AU258,", ",AV258,", ",AW258)</f>
        <v>Europe, France, FR, Bretagne, Ille-et-Vilaine, Rennes, Campus Institut Agro</v>
      </c>
      <c r="AQ258" s="3" t="s">
        <v>1919</v>
      </c>
      <c r="AR258" s="3" t="s">
        <v>1920</v>
      </c>
      <c r="AS258" s="3" t="s">
        <v>1921</v>
      </c>
      <c r="AT258" s="3" t="s">
        <v>1922</v>
      </c>
      <c r="AU258" s="3" t="s">
        <v>1923</v>
      </c>
      <c r="AV258" s="3" t="s">
        <v>1924</v>
      </c>
      <c r="AW258" s="3" t="s">
        <v>1925</v>
      </c>
      <c r="BC258" s="2" t="s">
        <v>1926</v>
      </c>
      <c r="BF258" s="2" t="s">
        <v>1927</v>
      </c>
      <c r="BG258" s="2" t="s">
        <v>1928</v>
      </c>
      <c r="BO258" s="2" t="s">
        <v>1964</v>
      </c>
      <c r="BQ258" s="2">
        <v>1</v>
      </c>
      <c r="BR258" s="2">
        <v>1</v>
      </c>
      <c r="BS258" s="2" t="s">
        <v>1929</v>
      </c>
    </row>
    <row r="259" spans="2:71" s="2" customFormat="1" x14ac:dyDescent="0.35">
      <c r="B259" s="3" t="s">
        <v>1907</v>
      </c>
      <c r="C259" s="2" t="s">
        <v>1908</v>
      </c>
      <c r="D259" s="4">
        <v>45108</v>
      </c>
      <c r="F259" s="2">
        <v>2023</v>
      </c>
      <c r="G259" s="2">
        <v>7</v>
      </c>
      <c r="I259" s="4">
        <v>45108</v>
      </c>
      <c r="J259" s="2" t="s">
        <v>1965</v>
      </c>
      <c r="L259" s="2" t="s">
        <v>1910</v>
      </c>
      <c r="M259" s="1" t="str">
        <f t="shared" ref="M259:M322" si="13">_xlfn.CONCAT(T259," ",U259," ",X259)</f>
        <v>Eucalyptus  Labill., 1800</v>
      </c>
      <c r="N259" s="1" t="str">
        <f t="shared" ref="N259:N322" si="14">CONCATENATE(O259,P259,Q259,R259,S259,T259,U259)</f>
        <v>PlantaeTracheophytaEquisetopsidaMyrtalesMyrtaceaeEucalyptus</v>
      </c>
      <c r="O259" s="2" t="s">
        <v>1911</v>
      </c>
      <c r="P259" s="2" t="s">
        <v>1912</v>
      </c>
      <c r="Q259" s="15" t="s">
        <v>1913</v>
      </c>
      <c r="R259" s="15" t="s">
        <v>1943</v>
      </c>
      <c r="S259" s="9" t="s">
        <v>772</v>
      </c>
      <c r="T259" s="9" t="s">
        <v>773</v>
      </c>
      <c r="U259" s="9"/>
      <c r="V259" s="9"/>
      <c r="W259" s="10" t="s">
        <v>1850</v>
      </c>
      <c r="X259" s="12" t="s">
        <v>2020</v>
      </c>
      <c r="Y259" s="9" t="s">
        <v>773</v>
      </c>
      <c r="Z259" s="10" t="s">
        <v>1964</v>
      </c>
      <c r="AB259" s="6" t="s">
        <v>1916</v>
      </c>
      <c r="AD259" s="9" t="s">
        <v>779</v>
      </c>
      <c r="AE259" s="9" t="s">
        <v>778</v>
      </c>
      <c r="AH259" s="2">
        <v>10</v>
      </c>
      <c r="AK259" s="2" t="s">
        <v>1917</v>
      </c>
      <c r="AO259" s="2" t="s">
        <v>1918</v>
      </c>
      <c r="AP259" s="5" t="str">
        <f t="shared" si="12"/>
        <v>Europe, France, FR, Bretagne, Ille-et-Vilaine, Rennes, Campus Institut Agro</v>
      </c>
      <c r="AQ259" s="3" t="s">
        <v>1919</v>
      </c>
      <c r="AR259" s="3" t="s">
        <v>1920</v>
      </c>
      <c r="AS259" s="3" t="s">
        <v>1921</v>
      </c>
      <c r="AT259" s="3" t="s">
        <v>1922</v>
      </c>
      <c r="AU259" s="3" t="s">
        <v>1923</v>
      </c>
      <c r="AV259" s="3" t="s">
        <v>1924</v>
      </c>
      <c r="AW259" s="3" t="s">
        <v>1925</v>
      </c>
      <c r="BC259" s="2" t="s">
        <v>1926</v>
      </c>
      <c r="BF259" s="2" t="s">
        <v>1927</v>
      </c>
      <c r="BG259" s="2" t="s">
        <v>1928</v>
      </c>
      <c r="BO259" s="2" t="s">
        <v>1964</v>
      </c>
      <c r="BQ259" s="2">
        <v>1</v>
      </c>
      <c r="BR259" s="2">
        <v>1</v>
      </c>
      <c r="BS259" s="2" t="s">
        <v>1929</v>
      </c>
    </row>
    <row r="260" spans="2:71" s="2" customFormat="1" x14ac:dyDescent="0.35">
      <c r="B260" s="3" t="s">
        <v>1907</v>
      </c>
      <c r="C260" s="2" t="s">
        <v>1908</v>
      </c>
      <c r="D260" s="4">
        <v>45108</v>
      </c>
      <c r="F260" s="2">
        <v>2023</v>
      </c>
      <c r="G260" s="2">
        <v>7</v>
      </c>
      <c r="I260" s="4">
        <v>45108</v>
      </c>
      <c r="J260" s="2" t="s">
        <v>1965</v>
      </c>
      <c r="L260" s="2" t="s">
        <v>1910</v>
      </c>
      <c r="M260" s="1" t="str">
        <f t="shared" si="13"/>
        <v>Pinus sylvestris L., 1753</v>
      </c>
      <c r="N260" s="1" t="str">
        <f t="shared" si="14"/>
        <v>PlantaeTracheophytaPinopsidaPinalesPinaceaePinussylvestris</v>
      </c>
      <c r="O260" s="2" t="s">
        <v>1911</v>
      </c>
      <c r="P260" s="2" t="s">
        <v>1912</v>
      </c>
      <c r="Q260" s="2" t="s">
        <v>1997</v>
      </c>
      <c r="R260" s="2" t="s">
        <v>1930</v>
      </c>
      <c r="S260" s="9" t="s">
        <v>170</v>
      </c>
      <c r="T260" s="9" t="s">
        <v>780</v>
      </c>
      <c r="U260" s="9" t="s">
        <v>781</v>
      </c>
      <c r="V260" s="9"/>
      <c r="W260" s="10" t="s">
        <v>1994</v>
      </c>
      <c r="X260" s="13" t="s">
        <v>1998</v>
      </c>
      <c r="Y260" s="9" t="s">
        <v>1246</v>
      </c>
      <c r="Z260" s="10" t="s">
        <v>1964</v>
      </c>
      <c r="AB260" s="6" t="s">
        <v>1916</v>
      </c>
      <c r="AC260" s="2" t="s">
        <v>1990</v>
      </c>
      <c r="AD260" s="9" t="s">
        <v>1248</v>
      </c>
      <c r="AE260" s="9" t="s">
        <v>1247</v>
      </c>
      <c r="AH260" s="2">
        <v>10</v>
      </c>
      <c r="AK260" s="2" t="s">
        <v>1917</v>
      </c>
      <c r="AO260" s="2" t="s">
        <v>1918</v>
      </c>
      <c r="AP260" s="5" t="str">
        <f t="shared" si="12"/>
        <v>Europe, France, FR, Bretagne, Ille-et-Vilaine, Rennes, Campus Institut Agro</v>
      </c>
      <c r="AQ260" s="3" t="s">
        <v>1919</v>
      </c>
      <c r="AR260" s="3" t="s">
        <v>1920</v>
      </c>
      <c r="AS260" s="3" t="s">
        <v>1921</v>
      </c>
      <c r="AT260" s="3" t="s">
        <v>1922</v>
      </c>
      <c r="AU260" s="3" t="s">
        <v>1923</v>
      </c>
      <c r="AV260" s="3" t="s">
        <v>1924</v>
      </c>
      <c r="AW260" s="3" t="s">
        <v>1925</v>
      </c>
      <c r="BC260" s="2" t="s">
        <v>1926</v>
      </c>
      <c r="BF260" s="2" t="s">
        <v>1927</v>
      </c>
      <c r="BG260" s="2" t="s">
        <v>1928</v>
      </c>
      <c r="BO260" s="2" t="s">
        <v>1964</v>
      </c>
      <c r="BQ260" s="2">
        <v>1</v>
      </c>
      <c r="BR260" s="2">
        <v>1</v>
      </c>
      <c r="BS260" s="2" t="s">
        <v>1929</v>
      </c>
    </row>
    <row r="261" spans="2:71" s="2" customFormat="1" x14ac:dyDescent="0.35">
      <c r="B261" s="3" t="s">
        <v>1907</v>
      </c>
      <c r="C261" s="2" t="s">
        <v>1908</v>
      </c>
      <c r="D261" s="4">
        <v>45108</v>
      </c>
      <c r="F261" s="2">
        <v>2023</v>
      </c>
      <c r="G261" s="2">
        <v>7</v>
      </c>
      <c r="I261" s="4">
        <v>45108</v>
      </c>
      <c r="J261" s="2" t="s">
        <v>1965</v>
      </c>
      <c r="L261" s="2" t="s">
        <v>1910</v>
      </c>
      <c r="M261" s="1" t="str">
        <f t="shared" si="13"/>
        <v>Pinus sylvestris L., 1753</v>
      </c>
      <c r="N261" s="1" t="str">
        <f t="shared" si="14"/>
        <v>PlantaeTracheophytaPinopsidaPinalesPinaceaePinussylvestris</v>
      </c>
      <c r="O261" s="2" t="s">
        <v>1911</v>
      </c>
      <c r="P261" s="2" t="s">
        <v>1912</v>
      </c>
      <c r="Q261" s="2" t="s">
        <v>1997</v>
      </c>
      <c r="R261" s="2" t="s">
        <v>1930</v>
      </c>
      <c r="S261" s="9" t="s">
        <v>170</v>
      </c>
      <c r="T261" s="9" t="s">
        <v>780</v>
      </c>
      <c r="U261" s="9" t="s">
        <v>781</v>
      </c>
      <c r="V261" s="9"/>
      <c r="W261" s="10" t="s">
        <v>1994</v>
      </c>
      <c r="X261" s="13" t="s">
        <v>1998</v>
      </c>
      <c r="Y261" s="9" t="s">
        <v>773</v>
      </c>
      <c r="Z261" s="10" t="s">
        <v>1964</v>
      </c>
      <c r="AB261" s="6" t="s">
        <v>1916</v>
      </c>
      <c r="AC261" s="2" t="s">
        <v>1990</v>
      </c>
      <c r="AD261" s="9" t="s">
        <v>783</v>
      </c>
      <c r="AE261" s="9" t="s">
        <v>782</v>
      </c>
      <c r="AH261" s="2">
        <v>10</v>
      </c>
      <c r="AK261" s="2" t="s">
        <v>1917</v>
      </c>
      <c r="AO261" s="2" t="s">
        <v>1918</v>
      </c>
      <c r="AP261" s="5" t="str">
        <f t="shared" si="12"/>
        <v>Europe, France, FR, Bretagne, Ille-et-Vilaine, Rennes, Campus Institut Agro</v>
      </c>
      <c r="AQ261" s="3" t="s">
        <v>1919</v>
      </c>
      <c r="AR261" s="3" t="s">
        <v>1920</v>
      </c>
      <c r="AS261" s="3" t="s">
        <v>1921</v>
      </c>
      <c r="AT261" s="3" t="s">
        <v>1922</v>
      </c>
      <c r="AU261" s="3" t="s">
        <v>1923</v>
      </c>
      <c r="AV261" s="3" t="s">
        <v>1924</v>
      </c>
      <c r="AW261" s="3" t="s">
        <v>1925</v>
      </c>
      <c r="BC261" s="2" t="s">
        <v>1926</v>
      </c>
      <c r="BF261" s="2" t="s">
        <v>1927</v>
      </c>
      <c r="BG261" s="2" t="s">
        <v>1928</v>
      </c>
      <c r="BO261" s="2" t="s">
        <v>1964</v>
      </c>
      <c r="BQ261" s="2">
        <v>1</v>
      </c>
      <c r="BR261" s="2">
        <v>1</v>
      </c>
      <c r="BS261" s="2" t="s">
        <v>1929</v>
      </c>
    </row>
    <row r="262" spans="2:71" s="2" customFormat="1" x14ac:dyDescent="0.35">
      <c r="B262" s="3" t="s">
        <v>1907</v>
      </c>
      <c r="C262" s="2" t="s">
        <v>1908</v>
      </c>
      <c r="D262" s="4">
        <v>45108</v>
      </c>
      <c r="F262" s="2">
        <v>2023</v>
      </c>
      <c r="G262" s="2">
        <v>7</v>
      </c>
      <c r="I262" s="4">
        <v>45108</v>
      </c>
      <c r="J262" s="2" t="s">
        <v>1965</v>
      </c>
      <c r="L262" s="2" t="s">
        <v>1910</v>
      </c>
      <c r="M262" s="1" t="str">
        <f t="shared" si="13"/>
        <v>Eucalyptus  Labill., 1800</v>
      </c>
      <c r="N262" s="1" t="str">
        <f t="shared" si="14"/>
        <v>PlantaeTracheophytaEquisetopsidaMyrtalesMyrtaceaeEucalyptus</v>
      </c>
      <c r="O262" s="2" t="s">
        <v>1911</v>
      </c>
      <c r="P262" s="2" t="s">
        <v>1912</v>
      </c>
      <c r="Q262" s="15" t="s">
        <v>1913</v>
      </c>
      <c r="R262" s="15" t="s">
        <v>1943</v>
      </c>
      <c r="S262" s="9" t="s">
        <v>772</v>
      </c>
      <c r="T262" s="9" t="s">
        <v>773</v>
      </c>
      <c r="U262" s="9"/>
      <c r="V262" s="9"/>
      <c r="W262" s="10" t="s">
        <v>1850</v>
      </c>
      <c r="X262" s="12" t="s">
        <v>2020</v>
      </c>
      <c r="Y262" s="9" t="s">
        <v>773</v>
      </c>
      <c r="Z262" s="10" t="s">
        <v>1964</v>
      </c>
      <c r="AB262" s="6" t="s">
        <v>1916</v>
      </c>
      <c r="AD262" s="9" t="s">
        <v>785</v>
      </c>
      <c r="AE262" s="9" t="s">
        <v>784</v>
      </c>
      <c r="AH262" s="2">
        <v>10</v>
      </c>
      <c r="AK262" s="2" t="s">
        <v>1917</v>
      </c>
      <c r="AO262" s="2" t="s">
        <v>1918</v>
      </c>
      <c r="AP262" s="5" t="str">
        <f t="shared" si="12"/>
        <v>Europe, France, FR, Bretagne, Ille-et-Vilaine, Rennes, Campus Institut Agro</v>
      </c>
      <c r="AQ262" s="3" t="s">
        <v>1919</v>
      </c>
      <c r="AR262" s="3" t="s">
        <v>1920</v>
      </c>
      <c r="AS262" s="3" t="s">
        <v>1921</v>
      </c>
      <c r="AT262" s="3" t="s">
        <v>1922</v>
      </c>
      <c r="AU262" s="3" t="s">
        <v>1923</v>
      </c>
      <c r="AV262" s="3" t="s">
        <v>1924</v>
      </c>
      <c r="AW262" s="3" t="s">
        <v>1925</v>
      </c>
      <c r="BC262" s="2" t="s">
        <v>1926</v>
      </c>
      <c r="BF262" s="2" t="s">
        <v>1927</v>
      </c>
      <c r="BG262" s="2" t="s">
        <v>1928</v>
      </c>
      <c r="BO262" s="2" t="s">
        <v>1964</v>
      </c>
      <c r="BQ262" s="2">
        <v>1</v>
      </c>
      <c r="BR262" s="2">
        <v>1</v>
      </c>
      <c r="BS262" s="2" t="s">
        <v>1929</v>
      </c>
    </row>
    <row r="263" spans="2:71" s="2" customFormat="1" x14ac:dyDescent="0.35">
      <c r="B263" s="3" t="s">
        <v>1907</v>
      </c>
      <c r="C263" s="2" t="s">
        <v>1908</v>
      </c>
      <c r="D263" s="4">
        <v>45108</v>
      </c>
      <c r="F263" s="2">
        <v>2023</v>
      </c>
      <c r="G263" s="2">
        <v>7</v>
      </c>
      <c r="I263" s="4">
        <v>45108</v>
      </c>
      <c r="J263" s="2" t="s">
        <v>1965</v>
      </c>
      <c r="L263" s="2" t="s">
        <v>1910</v>
      </c>
      <c r="M263" s="1" t="str">
        <f t="shared" si="13"/>
        <v>Eucalyptus  Labill., 1800</v>
      </c>
      <c r="N263" s="1" t="str">
        <f t="shared" si="14"/>
        <v>PlantaeTracheophytaEquisetopsidaMyrtalesMyrtaceaeEucalyptus</v>
      </c>
      <c r="O263" s="2" t="s">
        <v>1911</v>
      </c>
      <c r="P263" s="2" t="s">
        <v>1912</v>
      </c>
      <c r="Q263" s="15" t="s">
        <v>1913</v>
      </c>
      <c r="R263" s="15" t="s">
        <v>1943</v>
      </c>
      <c r="S263" s="9" t="s">
        <v>772</v>
      </c>
      <c r="T263" s="9" t="s">
        <v>773</v>
      </c>
      <c r="U263" s="9"/>
      <c r="V263" s="9"/>
      <c r="W263" s="10" t="s">
        <v>1850</v>
      </c>
      <c r="X263" s="12" t="s">
        <v>2020</v>
      </c>
      <c r="Y263" s="9" t="s">
        <v>773</v>
      </c>
      <c r="Z263" s="10" t="s">
        <v>1964</v>
      </c>
      <c r="AB263" s="6" t="s">
        <v>1916</v>
      </c>
      <c r="AD263" s="9" t="s">
        <v>787</v>
      </c>
      <c r="AE263" s="9" t="s">
        <v>786</v>
      </c>
      <c r="AH263" s="2">
        <v>10</v>
      </c>
      <c r="AK263" s="2" t="s">
        <v>1917</v>
      </c>
      <c r="AO263" s="2" t="s">
        <v>1918</v>
      </c>
      <c r="AP263" s="5" t="str">
        <f t="shared" si="12"/>
        <v>Europe, France, FR, Bretagne, Ille-et-Vilaine, Rennes, Campus Institut Agro</v>
      </c>
      <c r="AQ263" s="3" t="s">
        <v>1919</v>
      </c>
      <c r="AR263" s="3" t="s">
        <v>1920</v>
      </c>
      <c r="AS263" s="3" t="s">
        <v>1921</v>
      </c>
      <c r="AT263" s="3" t="s">
        <v>1922</v>
      </c>
      <c r="AU263" s="3" t="s">
        <v>1923</v>
      </c>
      <c r="AV263" s="3" t="s">
        <v>1924</v>
      </c>
      <c r="AW263" s="3" t="s">
        <v>1925</v>
      </c>
      <c r="BC263" s="2" t="s">
        <v>1926</v>
      </c>
      <c r="BF263" s="2" t="s">
        <v>1927</v>
      </c>
      <c r="BG263" s="2" t="s">
        <v>1928</v>
      </c>
      <c r="BO263" s="2" t="s">
        <v>1964</v>
      </c>
      <c r="BQ263" s="2">
        <v>1</v>
      </c>
      <c r="BR263" s="2">
        <v>1</v>
      </c>
      <c r="BS263" s="2" t="s">
        <v>1929</v>
      </c>
    </row>
    <row r="264" spans="2:71" s="2" customFormat="1" x14ac:dyDescent="0.35">
      <c r="B264" s="3" t="s">
        <v>1907</v>
      </c>
      <c r="C264" s="2" t="s">
        <v>1908</v>
      </c>
      <c r="D264" s="4">
        <v>45108</v>
      </c>
      <c r="F264" s="2">
        <v>2023</v>
      </c>
      <c r="G264" s="2">
        <v>7</v>
      </c>
      <c r="I264" s="4">
        <v>45108</v>
      </c>
      <c r="J264" s="2" t="s">
        <v>1965</v>
      </c>
      <c r="L264" s="2" t="s">
        <v>1910</v>
      </c>
      <c r="M264" s="1" t="str">
        <f t="shared" si="13"/>
        <v>Eucalyptus  Labill., 1800</v>
      </c>
      <c r="N264" s="1" t="str">
        <f t="shared" si="14"/>
        <v>PlantaeTracheophytaEquisetopsidaMyrtalesMyrtaceaeEucalyptus</v>
      </c>
      <c r="O264" s="2" t="s">
        <v>1911</v>
      </c>
      <c r="P264" s="2" t="s">
        <v>1912</v>
      </c>
      <c r="Q264" s="15" t="s">
        <v>1913</v>
      </c>
      <c r="R264" s="15" t="s">
        <v>1943</v>
      </c>
      <c r="S264" s="9" t="s">
        <v>772</v>
      </c>
      <c r="T264" s="9" t="s">
        <v>773</v>
      </c>
      <c r="U264" s="9"/>
      <c r="V264" s="9"/>
      <c r="W264" s="10" t="s">
        <v>1850</v>
      </c>
      <c r="X264" s="12" t="s">
        <v>2020</v>
      </c>
      <c r="Y264" s="9" t="s">
        <v>773</v>
      </c>
      <c r="Z264" s="10" t="s">
        <v>1964</v>
      </c>
      <c r="AB264" s="6" t="s">
        <v>1916</v>
      </c>
      <c r="AD264" s="9" t="s">
        <v>789</v>
      </c>
      <c r="AE264" s="9" t="s">
        <v>788</v>
      </c>
      <c r="AH264" s="2">
        <v>10</v>
      </c>
      <c r="AK264" s="2" t="s">
        <v>1917</v>
      </c>
      <c r="AO264" s="2" t="s">
        <v>1918</v>
      </c>
      <c r="AP264" s="5" t="str">
        <f t="shared" si="12"/>
        <v>Europe, France, FR, Bretagne, Ille-et-Vilaine, Rennes, Campus Institut Agro</v>
      </c>
      <c r="AQ264" s="3" t="s">
        <v>1919</v>
      </c>
      <c r="AR264" s="3" t="s">
        <v>1920</v>
      </c>
      <c r="AS264" s="3" t="s">
        <v>1921</v>
      </c>
      <c r="AT264" s="3" t="s">
        <v>1922</v>
      </c>
      <c r="AU264" s="3" t="s">
        <v>1923</v>
      </c>
      <c r="AV264" s="3" t="s">
        <v>1924</v>
      </c>
      <c r="AW264" s="3" t="s">
        <v>1925</v>
      </c>
      <c r="BC264" s="2" t="s">
        <v>1926</v>
      </c>
      <c r="BF264" s="2" t="s">
        <v>1927</v>
      </c>
      <c r="BG264" s="2" t="s">
        <v>1928</v>
      </c>
      <c r="BO264" s="2" t="s">
        <v>1964</v>
      </c>
      <c r="BQ264" s="2">
        <v>1</v>
      </c>
      <c r="BR264" s="2">
        <v>1</v>
      </c>
      <c r="BS264" s="2" t="s">
        <v>1929</v>
      </c>
    </row>
    <row r="265" spans="2:71" s="2" customFormat="1" x14ac:dyDescent="0.35">
      <c r="B265" s="3" t="s">
        <v>1907</v>
      </c>
      <c r="C265" s="2" t="s">
        <v>1908</v>
      </c>
      <c r="D265" s="4">
        <v>45108</v>
      </c>
      <c r="F265" s="2">
        <v>2023</v>
      </c>
      <c r="G265" s="2">
        <v>7</v>
      </c>
      <c r="I265" s="4">
        <v>45108</v>
      </c>
      <c r="J265" s="2" t="s">
        <v>1965</v>
      </c>
      <c r="L265" s="2" t="s">
        <v>1910</v>
      </c>
      <c r="M265" s="1" t="str">
        <f t="shared" si="13"/>
        <v>Acer saccharinum L., 1753</v>
      </c>
      <c r="N265" s="1" t="str">
        <f t="shared" si="14"/>
        <v>PlantaeTracheophytaEquisetopsidaSapindalesSapindaceaeAcersaccharinum</v>
      </c>
      <c r="O265" s="2" t="s">
        <v>1911</v>
      </c>
      <c r="P265" s="2" t="s">
        <v>1912</v>
      </c>
      <c r="Q265" s="3" t="s">
        <v>1913</v>
      </c>
      <c r="R265" s="3" t="s">
        <v>2019</v>
      </c>
      <c r="S265" s="9" t="s">
        <v>151</v>
      </c>
      <c r="T265" s="9" t="s">
        <v>152</v>
      </c>
      <c r="U265" s="9" t="s">
        <v>153</v>
      </c>
      <c r="V265" s="9"/>
      <c r="W265" s="10" t="s">
        <v>1994</v>
      </c>
      <c r="X265" s="2" t="s">
        <v>1998</v>
      </c>
      <c r="Y265" s="9" t="s">
        <v>531</v>
      </c>
      <c r="Z265" s="10" t="s">
        <v>1964</v>
      </c>
      <c r="AB265" s="6" t="s">
        <v>1916</v>
      </c>
      <c r="AC265" s="2" t="s">
        <v>2080</v>
      </c>
      <c r="AD265" s="9" t="s">
        <v>535</v>
      </c>
      <c r="AE265" s="9" t="s">
        <v>534</v>
      </c>
      <c r="AH265" s="2">
        <v>10</v>
      </c>
      <c r="AK265" s="2" t="s">
        <v>1917</v>
      </c>
      <c r="AO265" s="2" t="s">
        <v>1918</v>
      </c>
      <c r="AP265" s="5" t="str">
        <f t="shared" si="12"/>
        <v>Europe, France, FR, Bretagne, Ille-et-Vilaine, Rennes, Campus Institut Agro</v>
      </c>
      <c r="AQ265" s="3" t="s">
        <v>1919</v>
      </c>
      <c r="AR265" s="3" t="s">
        <v>1920</v>
      </c>
      <c r="AS265" s="3" t="s">
        <v>1921</v>
      </c>
      <c r="AT265" s="3" t="s">
        <v>1922</v>
      </c>
      <c r="AU265" s="3" t="s">
        <v>1923</v>
      </c>
      <c r="AV265" s="3" t="s">
        <v>1924</v>
      </c>
      <c r="AW265" s="3" t="s">
        <v>1925</v>
      </c>
      <c r="BC265" s="2" t="s">
        <v>1926</v>
      </c>
      <c r="BF265" s="2" t="s">
        <v>1927</v>
      </c>
      <c r="BG265" s="2" t="s">
        <v>1928</v>
      </c>
      <c r="BO265" s="2" t="s">
        <v>1964</v>
      </c>
      <c r="BQ265" s="2">
        <v>1</v>
      </c>
      <c r="BR265" s="2">
        <v>1</v>
      </c>
      <c r="BS265" s="2" t="s">
        <v>1929</v>
      </c>
    </row>
    <row r="266" spans="2:71" s="2" customFormat="1" x14ac:dyDescent="0.35">
      <c r="B266" s="3" t="s">
        <v>1907</v>
      </c>
      <c r="C266" s="2" t="s">
        <v>1908</v>
      </c>
      <c r="D266" s="4">
        <v>45108</v>
      </c>
      <c r="F266" s="2">
        <v>2023</v>
      </c>
      <c r="G266" s="2">
        <v>7</v>
      </c>
      <c r="I266" s="4">
        <v>45108</v>
      </c>
      <c r="J266" s="2" t="s">
        <v>1965</v>
      </c>
      <c r="L266" s="2" t="s">
        <v>1910</v>
      </c>
      <c r="M266" s="1" t="str">
        <f t="shared" si="13"/>
        <v>Acer saccharinum L., 1753</v>
      </c>
      <c r="N266" s="1" t="str">
        <f t="shared" si="14"/>
        <v>PlantaeTracheophytaEquisetopsidaSapindalesSapindaceaeAcersaccharinum</v>
      </c>
      <c r="O266" s="2" t="s">
        <v>1911</v>
      </c>
      <c r="P266" s="2" t="s">
        <v>1912</v>
      </c>
      <c r="Q266" s="3" t="s">
        <v>1913</v>
      </c>
      <c r="R266" s="3" t="s">
        <v>2019</v>
      </c>
      <c r="S266" s="9" t="s">
        <v>151</v>
      </c>
      <c r="T266" s="9" t="s">
        <v>152</v>
      </c>
      <c r="U266" s="9" t="s">
        <v>153</v>
      </c>
      <c r="V266" s="9"/>
      <c r="W266" s="10" t="s">
        <v>1994</v>
      </c>
      <c r="X266" s="2" t="s">
        <v>1998</v>
      </c>
      <c r="Y266" s="9" t="s">
        <v>531</v>
      </c>
      <c r="Z266" s="10" t="s">
        <v>1964</v>
      </c>
      <c r="AB266" s="6" t="s">
        <v>1916</v>
      </c>
      <c r="AC266" s="2" t="s">
        <v>2080</v>
      </c>
      <c r="AD266" s="9" t="s">
        <v>537</v>
      </c>
      <c r="AE266" s="9" t="s">
        <v>536</v>
      </c>
      <c r="AH266" s="2">
        <v>10</v>
      </c>
      <c r="AK266" s="2" t="s">
        <v>1917</v>
      </c>
      <c r="AO266" s="2" t="s">
        <v>1918</v>
      </c>
      <c r="AP266" s="5" t="str">
        <f t="shared" si="12"/>
        <v>Europe, France, FR, Bretagne, Ille-et-Vilaine, Rennes, Campus Institut Agro</v>
      </c>
      <c r="AQ266" s="3" t="s">
        <v>1919</v>
      </c>
      <c r="AR266" s="3" t="s">
        <v>1920</v>
      </c>
      <c r="AS266" s="3" t="s">
        <v>1921</v>
      </c>
      <c r="AT266" s="3" t="s">
        <v>1922</v>
      </c>
      <c r="AU266" s="3" t="s">
        <v>1923</v>
      </c>
      <c r="AV266" s="3" t="s">
        <v>1924</v>
      </c>
      <c r="AW266" s="3" t="s">
        <v>1925</v>
      </c>
      <c r="BC266" s="2" t="s">
        <v>1926</v>
      </c>
      <c r="BF266" s="2" t="s">
        <v>1927</v>
      </c>
      <c r="BG266" s="2" t="s">
        <v>1928</v>
      </c>
      <c r="BO266" s="2" t="s">
        <v>1964</v>
      </c>
      <c r="BQ266" s="2">
        <v>1</v>
      </c>
      <c r="BR266" s="2">
        <v>1</v>
      </c>
      <c r="BS266" s="2" t="s">
        <v>1929</v>
      </c>
    </row>
    <row r="267" spans="2:71" s="2" customFormat="1" x14ac:dyDescent="0.35">
      <c r="B267" s="3" t="s">
        <v>1907</v>
      </c>
      <c r="C267" s="2" t="s">
        <v>1908</v>
      </c>
      <c r="D267" s="4">
        <v>45108</v>
      </c>
      <c r="F267" s="2">
        <v>2023</v>
      </c>
      <c r="G267" s="2">
        <v>7</v>
      </c>
      <c r="I267" s="4">
        <v>45108</v>
      </c>
      <c r="J267" s="2" t="s">
        <v>1965</v>
      </c>
      <c r="L267" s="2" t="s">
        <v>1910</v>
      </c>
      <c r="M267" s="1" t="str">
        <f t="shared" si="13"/>
        <v>Carpinus betulus L., 1753</v>
      </c>
      <c r="N267" s="1" t="str">
        <f t="shared" si="14"/>
        <v>PlantaeTracheophytaEquisetopsidaFagalesBetulaceaeCarpinusbetulus</v>
      </c>
      <c r="O267" s="2" t="s">
        <v>1911</v>
      </c>
      <c r="P267" s="2" t="s">
        <v>1912</v>
      </c>
      <c r="Q267" s="2" t="s">
        <v>1913</v>
      </c>
      <c r="R267" s="2" t="s">
        <v>1933</v>
      </c>
      <c r="S267" s="9" t="s">
        <v>71</v>
      </c>
      <c r="T267" s="9" t="s">
        <v>286</v>
      </c>
      <c r="U267" s="9" t="s">
        <v>287</v>
      </c>
      <c r="V267" s="9"/>
      <c r="W267" s="10" t="s">
        <v>1994</v>
      </c>
      <c r="X267" s="2" t="s">
        <v>1998</v>
      </c>
      <c r="Y267" s="9" t="s">
        <v>288</v>
      </c>
      <c r="Z267" s="10" t="s">
        <v>1964</v>
      </c>
      <c r="AB267" s="6" t="s">
        <v>1916</v>
      </c>
      <c r="AC267" s="2" t="s">
        <v>2072</v>
      </c>
      <c r="AD267" s="9" t="s">
        <v>296</v>
      </c>
      <c r="AE267" s="9" t="s">
        <v>295</v>
      </c>
      <c r="AH267" s="2">
        <v>10</v>
      </c>
      <c r="AK267" s="2" t="s">
        <v>1917</v>
      </c>
      <c r="AO267" s="2" t="s">
        <v>1918</v>
      </c>
      <c r="AP267" s="5" t="str">
        <f t="shared" si="12"/>
        <v>Europe, France, FR, Bretagne, Ille-et-Vilaine, Rennes, Campus Institut Agro</v>
      </c>
      <c r="AQ267" s="3" t="s">
        <v>1919</v>
      </c>
      <c r="AR267" s="3" t="s">
        <v>1920</v>
      </c>
      <c r="AS267" s="3" t="s">
        <v>1921</v>
      </c>
      <c r="AT267" s="3" t="s">
        <v>1922</v>
      </c>
      <c r="AU267" s="3" t="s">
        <v>1923</v>
      </c>
      <c r="AV267" s="3" t="s">
        <v>1924</v>
      </c>
      <c r="AW267" s="3" t="s">
        <v>1925</v>
      </c>
      <c r="BC267" s="2" t="s">
        <v>1926</v>
      </c>
      <c r="BF267" s="2" t="s">
        <v>1927</v>
      </c>
      <c r="BG267" s="2" t="s">
        <v>1928</v>
      </c>
      <c r="BO267" s="2" t="s">
        <v>1964</v>
      </c>
      <c r="BQ267" s="2">
        <v>1</v>
      </c>
      <c r="BR267" s="2">
        <v>1</v>
      </c>
      <c r="BS267" s="2" t="s">
        <v>1929</v>
      </c>
    </row>
    <row r="268" spans="2:71" s="2" customFormat="1" x14ac:dyDescent="0.35">
      <c r="B268" s="3" t="s">
        <v>1907</v>
      </c>
      <c r="C268" s="2" t="s">
        <v>1908</v>
      </c>
      <c r="D268" s="4">
        <v>45108</v>
      </c>
      <c r="F268" s="2">
        <v>2023</v>
      </c>
      <c r="G268" s="2">
        <v>7</v>
      </c>
      <c r="I268" s="4">
        <v>45108</v>
      </c>
      <c r="J268" s="2" t="s">
        <v>1965</v>
      </c>
      <c r="L268" s="2" t="s">
        <v>1910</v>
      </c>
      <c r="M268" s="1" t="str">
        <f t="shared" si="13"/>
        <v>Carpinus betulus L., 1753</v>
      </c>
      <c r="N268" s="1" t="str">
        <f t="shared" si="14"/>
        <v>PlantaeTracheophytaEquisetopsidaFagalesBetulaceaeCarpinusbetulus</v>
      </c>
      <c r="O268" s="2" t="s">
        <v>1911</v>
      </c>
      <c r="P268" s="2" t="s">
        <v>1912</v>
      </c>
      <c r="Q268" s="2" t="s">
        <v>1913</v>
      </c>
      <c r="R268" s="2" t="s">
        <v>1933</v>
      </c>
      <c r="S268" s="9" t="s">
        <v>71</v>
      </c>
      <c r="T268" s="9" t="s">
        <v>286</v>
      </c>
      <c r="U268" s="9" t="s">
        <v>287</v>
      </c>
      <c r="V268" s="9"/>
      <c r="W268" s="10" t="s">
        <v>1994</v>
      </c>
      <c r="X268" s="2" t="s">
        <v>1998</v>
      </c>
      <c r="Y268" s="9" t="s">
        <v>288</v>
      </c>
      <c r="Z268" s="10" t="s">
        <v>1964</v>
      </c>
      <c r="AB268" s="6" t="s">
        <v>1916</v>
      </c>
      <c r="AC268" s="2" t="s">
        <v>2072</v>
      </c>
      <c r="AD268" s="9" t="s">
        <v>298</v>
      </c>
      <c r="AE268" s="9" t="s">
        <v>297</v>
      </c>
      <c r="AH268" s="2">
        <v>10</v>
      </c>
      <c r="AK268" s="2" t="s">
        <v>1917</v>
      </c>
      <c r="AO268" s="2" t="s">
        <v>1918</v>
      </c>
      <c r="AP268" s="5" t="str">
        <f t="shared" si="12"/>
        <v>Europe, France, FR, Bretagne, Ille-et-Vilaine, Rennes, Campus Institut Agro</v>
      </c>
      <c r="AQ268" s="3" t="s">
        <v>1919</v>
      </c>
      <c r="AR268" s="3" t="s">
        <v>1920</v>
      </c>
      <c r="AS268" s="3" t="s">
        <v>1921</v>
      </c>
      <c r="AT268" s="3" t="s">
        <v>1922</v>
      </c>
      <c r="AU268" s="3" t="s">
        <v>1923</v>
      </c>
      <c r="AV268" s="3" t="s">
        <v>1924</v>
      </c>
      <c r="AW268" s="3" t="s">
        <v>1925</v>
      </c>
      <c r="BC268" s="2" t="s">
        <v>1926</v>
      </c>
      <c r="BF268" s="2" t="s">
        <v>1927</v>
      </c>
      <c r="BG268" s="2" t="s">
        <v>1928</v>
      </c>
      <c r="BO268" s="2" t="s">
        <v>1964</v>
      </c>
      <c r="BQ268" s="2">
        <v>1</v>
      </c>
      <c r="BR268" s="2">
        <v>1</v>
      </c>
      <c r="BS268" s="2" t="s">
        <v>1929</v>
      </c>
    </row>
    <row r="269" spans="2:71" s="2" customFormat="1" x14ac:dyDescent="0.35">
      <c r="B269" s="3" t="s">
        <v>1907</v>
      </c>
      <c r="C269" s="2" t="s">
        <v>1908</v>
      </c>
      <c r="D269" s="4">
        <v>45108</v>
      </c>
      <c r="F269" s="2">
        <v>2023</v>
      </c>
      <c r="G269" s="2">
        <v>7</v>
      </c>
      <c r="I269" s="4">
        <v>45108</v>
      </c>
      <c r="J269" s="2" t="s">
        <v>1965</v>
      </c>
      <c r="L269" s="2" t="s">
        <v>1910</v>
      </c>
      <c r="M269" s="1" t="str">
        <f t="shared" si="13"/>
        <v>Sambucus nigra L., 1753</v>
      </c>
      <c r="N269" s="1" t="str">
        <f t="shared" si="14"/>
        <v>PlantaeTracheophytaSpermatophytaDipsacalesAdoxaceaeSambucusnigra</v>
      </c>
      <c r="O269" s="2" t="s">
        <v>1911</v>
      </c>
      <c r="P269" s="2" t="s">
        <v>1912</v>
      </c>
      <c r="Q269" s="2" t="s">
        <v>2000</v>
      </c>
      <c r="R269" s="2" t="s">
        <v>2001</v>
      </c>
      <c r="S269" s="9" t="s">
        <v>1671</v>
      </c>
      <c r="T269" s="9" t="s">
        <v>1672</v>
      </c>
      <c r="U269" s="9" t="s">
        <v>1175</v>
      </c>
      <c r="V269" s="9"/>
      <c r="W269" s="10" t="s">
        <v>1994</v>
      </c>
      <c r="X269" s="2" t="s">
        <v>1998</v>
      </c>
      <c r="Y269" s="9" t="s">
        <v>1673</v>
      </c>
      <c r="Z269" s="10" t="s">
        <v>1964</v>
      </c>
      <c r="AB269" s="6" t="s">
        <v>1916</v>
      </c>
      <c r="AC269" s="2" t="s">
        <v>1946</v>
      </c>
      <c r="AD269" s="9" t="s">
        <v>1675</v>
      </c>
      <c r="AE269" s="9" t="s">
        <v>1674</v>
      </c>
      <c r="AH269" s="2">
        <v>10</v>
      </c>
      <c r="AK269" s="2" t="s">
        <v>1917</v>
      </c>
      <c r="AO269" s="2" t="s">
        <v>1918</v>
      </c>
      <c r="AP269" s="5" t="str">
        <f t="shared" si="12"/>
        <v>Europe, France, FR, Bretagne, Ille-et-Vilaine, Rennes, Campus Institut Agro</v>
      </c>
      <c r="AQ269" s="3" t="s">
        <v>1919</v>
      </c>
      <c r="AR269" s="3" t="s">
        <v>1920</v>
      </c>
      <c r="AS269" s="3" t="s">
        <v>1921</v>
      </c>
      <c r="AT269" s="3" t="s">
        <v>1922</v>
      </c>
      <c r="AU269" s="3" t="s">
        <v>1923</v>
      </c>
      <c r="AV269" s="3" t="s">
        <v>1924</v>
      </c>
      <c r="AW269" s="3" t="s">
        <v>1925</v>
      </c>
      <c r="BC269" s="2" t="s">
        <v>1926</v>
      </c>
      <c r="BF269" s="2" t="s">
        <v>1927</v>
      </c>
      <c r="BG269" s="2" t="s">
        <v>1928</v>
      </c>
      <c r="BO269" s="2" t="s">
        <v>1964</v>
      </c>
      <c r="BQ269" s="2">
        <v>1</v>
      </c>
      <c r="BR269" s="2">
        <v>1</v>
      </c>
      <c r="BS269" s="2" t="s">
        <v>1929</v>
      </c>
    </row>
    <row r="270" spans="2:71" s="2" customFormat="1" x14ac:dyDescent="0.35">
      <c r="B270" s="3" t="s">
        <v>1907</v>
      </c>
      <c r="C270" s="2" t="s">
        <v>1908</v>
      </c>
      <c r="D270" s="4">
        <v>45108</v>
      </c>
      <c r="F270" s="2">
        <v>2023</v>
      </c>
      <c r="G270" s="2">
        <v>7</v>
      </c>
      <c r="I270" s="4">
        <v>45108</v>
      </c>
      <c r="J270" s="2" t="s">
        <v>1965</v>
      </c>
      <c r="L270" s="2" t="s">
        <v>1910</v>
      </c>
      <c r="M270" s="1" t="str">
        <f t="shared" si="13"/>
        <v>Cornus sanguinea L., 1753</v>
      </c>
      <c r="N270" s="1" t="str">
        <f t="shared" si="14"/>
        <v>PlantaeTracheophytaEquisetopsidaCornalesCornaceaeCornussanguinea</v>
      </c>
      <c r="O270" s="2" t="s">
        <v>1911</v>
      </c>
      <c r="P270" s="2" t="s">
        <v>1912</v>
      </c>
      <c r="Q270" s="2" t="s">
        <v>1913</v>
      </c>
      <c r="R270" s="2" t="s">
        <v>2005</v>
      </c>
      <c r="S270" s="9" t="s">
        <v>433</v>
      </c>
      <c r="T270" s="9" t="s">
        <v>441</v>
      </c>
      <c r="U270" s="9" t="s">
        <v>446</v>
      </c>
      <c r="V270" s="9"/>
      <c r="W270" s="10" t="s">
        <v>1994</v>
      </c>
      <c r="X270" s="13" t="s">
        <v>1998</v>
      </c>
      <c r="Y270" s="9" t="s">
        <v>447</v>
      </c>
      <c r="Z270" s="10" t="s">
        <v>1964</v>
      </c>
      <c r="AB270" s="6" t="s">
        <v>1916</v>
      </c>
      <c r="AC270" s="2" t="s">
        <v>1991</v>
      </c>
      <c r="AD270" s="9" t="s">
        <v>451</v>
      </c>
      <c r="AE270" s="9" t="s">
        <v>450</v>
      </c>
      <c r="AH270" s="2">
        <v>10</v>
      </c>
      <c r="AK270" s="2" t="s">
        <v>1917</v>
      </c>
      <c r="AO270" s="2" t="s">
        <v>1918</v>
      </c>
      <c r="AP270" s="5" t="str">
        <f t="shared" si="12"/>
        <v>Europe, France, FR, Bretagne, Ille-et-Vilaine, Rennes, Campus Institut Agro</v>
      </c>
      <c r="AQ270" s="3" t="s">
        <v>1919</v>
      </c>
      <c r="AR270" s="3" t="s">
        <v>1920</v>
      </c>
      <c r="AS270" s="3" t="s">
        <v>1921</v>
      </c>
      <c r="AT270" s="3" t="s">
        <v>1922</v>
      </c>
      <c r="AU270" s="3" t="s">
        <v>1923</v>
      </c>
      <c r="AV270" s="3" t="s">
        <v>1924</v>
      </c>
      <c r="AW270" s="3" t="s">
        <v>1925</v>
      </c>
      <c r="BC270" s="2" t="s">
        <v>1926</v>
      </c>
      <c r="BF270" s="2" t="s">
        <v>1927</v>
      </c>
      <c r="BG270" s="2" t="s">
        <v>1928</v>
      </c>
      <c r="BO270" s="2" t="s">
        <v>1964</v>
      </c>
      <c r="BQ270" s="2">
        <v>1</v>
      </c>
      <c r="BR270" s="2">
        <v>1</v>
      </c>
      <c r="BS270" s="2" t="s">
        <v>1929</v>
      </c>
    </row>
    <row r="271" spans="2:71" s="2" customFormat="1" x14ac:dyDescent="0.35">
      <c r="B271" s="3" t="s">
        <v>1907</v>
      </c>
      <c r="C271" s="2" t="s">
        <v>1908</v>
      </c>
      <c r="D271" s="4">
        <v>45108</v>
      </c>
      <c r="F271" s="2">
        <v>2023</v>
      </c>
      <c r="G271" s="2">
        <v>7</v>
      </c>
      <c r="I271" s="4">
        <v>45108</v>
      </c>
      <c r="J271" s="2" t="s">
        <v>1965</v>
      </c>
      <c r="L271" s="2" t="s">
        <v>1910</v>
      </c>
      <c r="M271" s="1" t="str">
        <f t="shared" si="13"/>
        <v>Cornus sanguinea L., 1753</v>
      </c>
      <c r="N271" s="1" t="str">
        <f t="shared" si="14"/>
        <v>PlantaeTracheophytaEquisetopsidaCornalesCornaceaeCornussanguinea</v>
      </c>
      <c r="O271" s="2" t="s">
        <v>1911</v>
      </c>
      <c r="P271" s="2" t="s">
        <v>1912</v>
      </c>
      <c r="Q271" s="2" t="s">
        <v>1913</v>
      </c>
      <c r="R271" s="2" t="s">
        <v>2005</v>
      </c>
      <c r="S271" s="9" t="s">
        <v>433</v>
      </c>
      <c r="T271" s="9" t="s">
        <v>441</v>
      </c>
      <c r="U271" s="9" t="s">
        <v>446</v>
      </c>
      <c r="V271" s="9"/>
      <c r="W271" s="10" t="s">
        <v>1994</v>
      </c>
      <c r="X271" s="13" t="s">
        <v>1998</v>
      </c>
      <c r="Y271" s="9" t="s">
        <v>447</v>
      </c>
      <c r="Z271" s="10" t="s">
        <v>1964</v>
      </c>
      <c r="AB271" s="6" t="s">
        <v>1916</v>
      </c>
      <c r="AC271" s="2" t="s">
        <v>1991</v>
      </c>
      <c r="AD271" s="9" t="s">
        <v>449</v>
      </c>
      <c r="AE271" s="9" t="s">
        <v>448</v>
      </c>
      <c r="AH271" s="2">
        <v>10</v>
      </c>
      <c r="AK271" s="2" t="s">
        <v>1917</v>
      </c>
      <c r="AO271" s="2" t="s">
        <v>1918</v>
      </c>
      <c r="AP271" s="5" t="str">
        <f t="shared" si="12"/>
        <v>Europe, France, FR, Bretagne, Ille-et-Vilaine, Rennes, Campus Institut Agro</v>
      </c>
      <c r="AQ271" s="3" t="s">
        <v>1919</v>
      </c>
      <c r="AR271" s="3" t="s">
        <v>1920</v>
      </c>
      <c r="AS271" s="3" t="s">
        <v>1921</v>
      </c>
      <c r="AT271" s="3" t="s">
        <v>1922</v>
      </c>
      <c r="AU271" s="3" t="s">
        <v>1923</v>
      </c>
      <c r="AV271" s="3" t="s">
        <v>1924</v>
      </c>
      <c r="AW271" s="3" t="s">
        <v>1925</v>
      </c>
      <c r="BC271" s="2" t="s">
        <v>1926</v>
      </c>
      <c r="BF271" s="2" t="s">
        <v>1927</v>
      </c>
      <c r="BG271" s="2" t="s">
        <v>1928</v>
      </c>
      <c r="BO271" s="2" t="s">
        <v>1964</v>
      </c>
      <c r="BQ271" s="2">
        <v>1</v>
      </c>
      <c r="BR271" s="2">
        <v>1</v>
      </c>
      <c r="BS271" s="2" t="s">
        <v>1929</v>
      </c>
    </row>
    <row r="272" spans="2:71" s="2" customFormat="1" x14ac:dyDescent="0.35">
      <c r="B272" s="3" t="s">
        <v>1907</v>
      </c>
      <c r="C272" s="2" t="s">
        <v>1908</v>
      </c>
      <c r="D272" s="4">
        <v>45108</v>
      </c>
      <c r="F272" s="2">
        <v>2023</v>
      </c>
      <c r="G272" s="2">
        <v>7</v>
      </c>
      <c r="I272" s="4">
        <v>45108</v>
      </c>
      <c r="J272" s="2" t="s">
        <v>1965</v>
      </c>
      <c r="L272" s="2" t="s">
        <v>1910</v>
      </c>
      <c r="M272" s="1" t="str">
        <f t="shared" si="13"/>
        <v>Quercus rubra L., 1753</v>
      </c>
      <c r="N272" s="1" t="str">
        <f t="shared" si="14"/>
        <v>PlantaeTracheophytaEquisetopsidaFagalesFagaceaeQuercusrubra</v>
      </c>
      <c r="O272" s="2" t="s">
        <v>1911</v>
      </c>
      <c r="P272" s="2" t="s">
        <v>1912</v>
      </c>
      <c r="Q272" s="2" t="s">
        <v>1913</v>
      </c>
      <c r="R272" s="2" t="s">
        <v>1933</v>
      </c>
      <c r="S272" s="9" t="s">
        <v>6</v>
      </c>
      <c r="T272" s="9" t="s">
        <v>7</v>
      </c>
      <c r="U272" s="9" t="s">
        <v>8</v>
      </c>
      <c r="V272" s="9"/>
      <c r="W272" s="10" t="s">
        <v>1994</v>
      </c>
      <c r="X272" s="13" t="s">
        <v>1998</v>
      </c>
      <c r="Y272" s="9" t="s">
        <v>361</v>
      </c>
      <c r="Z272" s="10" t="s">
        <v>1964</v>
      </c>
      <c r="AB272" s="6" t="s">
        <v>1916</v>
      </c>
      <c r="AC272" s="2" t="s">
        <v>1962</v>
      </c>
      <c r="AD272" s="9" t="s">
        <v>365</v>
      </c>
      <c r="AE272" s="9" t="s">
        <v>364</v>
      </c>
      <c r="AH272" s="2">
        <v>10</v>
      </c>
      <c r="AK272" s="2" t="s">
        <v>1917</v>
      </c>
      <c r="AO272" s="2" t="s">
        <v>1918</v>
      </c>
      <c r="AP272" s="5" t="str">
        <f t="shared" si="12"/>
        <v>Europe, France, FR, Bretagne, Ille-et-Vilaine, Rennes, Campus Institut Agro</v>
      </c>
      <c r="AQ272" s="3" t="s">
        <v>1919</v>
      </c>
      <c r="AR272" s="3" t="s">
        <v>1920</v>
      </c>
      <c r="AS272" s="3" t="s">
        <v>1921</v>
      </c>
      <c r="AT272" s="3" t="s">
        <v>1922</v>
      </c>
      <c r="AU272" s="3" t="s">
        <v>1923</v>
      </c>
      <c r="AV272" s="3" t="s">
        <v>1924</v>
      </c>
      <c r="AW272" s="3" t="s">
        <v>1925</v>
      </c>
      <c r="BC272" s="2" t="s">
        <v>1926</v>
      </c>
      <c r="BF272" s="2" t="s">
        <v>1927</v>
      </c>
      <c r="BG272" s="2" t="s">
        <v>1928</v>
      </c>
      <c r="BO272" s="2" t="s">
        <v>1964</v>
      </c>
      <c r="BQ272" s="2">
        <v>1</v>
      </c>
      <c r="BR272" s="2">
        <v>1</v>
      </c>
      <c r="BS272" s="2" t="s">
        <v>1929</v>
      </c>
    </row>
    <row r="273" spans="2:71" s="2" customFormat="1" x14ac:dyDescent="0.35">
      <c r="B273" s="3" t="s">
        <v>1907</v>
      </c>
      <c r="C273" s="2" t="s">
        <v>1908</v>
      </c>
      <c r="D273" s="4">
        <v>45108</v>
      </c>
      <c r="F273" s="2">
        <v>2023</v>
      </c>
      <c r="G273" s="2">
        <v>7</v>
      </c>
      <c r="I273" s="4">
        <v>45108</v>
      </c>
      <c r="J273" s="2" t="s">
        <v>1965</v>
      </c>
      <c r="L273" s="2" t="s">
        <v>1910</v>
      </c>
      <c r="M273" s="1" t="str">
        <f t="shared" si="13"/>
        <v xml:space="preserve">Aesculus  </v>
      </c>
      <c r="N273" s="1" t="str">
        <f t="shared" si="14"/>
        <v>PlantaeTracheophytaEquisetopsidaSapindalesSapindaceaeAesculus</v>
      </c>
      <c r="O273" s="2" t="s">
        <v>1911</v>
      </c>
      <c r="P273" s="2" t="s">
        <v>1912</v>
      </c>
      <c r="Q273" s="3" t="s">
        <v>1913</v>
      </c>
      <c r="R273" s="3" t="s">
        <v>2019</v>
      </c>
      <c r="S273" s="9" t="s">
        <v>151</v>
      </c>
      <c r="T273" s="9" t="s">
        <v>1066</v>
      </c>
      <c r="U273" s="9"/>
      <c r="V273" s="9"/>
      <c r="W273" s="10" t="s">
        <v>1850</v>
      </c>
      <c r="X273" s="10"/>
      <c r="Y273" s="9" t="s">
        <v>1067</v>
      </c>
      <c r="Z273" s="10" t="s">
        <v>1964</v>
      </c>
      <c r="AB273" s="6" t="s">
        <v>1916</v>
      </c>
      <c r="AD273" s="9" t="s">
        <v>1075</v>
      </c>
      <c r="AE273" s="9" t="s">
        <v>1074</v>
      </c>
      <c r="AH273" s="2">
        <v>10</v>
      </c>
      <c r="AK273" s="2" t="s">
        <v>1917</v>
      </c>
      <c r="AO273" s="2" t="s">
        <v>1918</v>
      </c>
      <c r="AP273" s="5" t="str">
        <f t="shared" si="12"/>
        <v>Europe, France, FR, Bretagne, Ille-et-Vilaine, Rennes, Campus Institut Agro</v>
      </c>
      <c r="AQ273" s="3" t="s">
        <v>1919</v>
      </c>
      <c r="AR273" s="3" t="s">
        <v>1920</v>
      </c>
      <c r="AS273" s="3" t="s">
        <v>1921</v>
      </c>
      <c r="AT273" s="3" t="s">
        <v>1922</v>
      </c>
      <c r="AU273" s="3" t="s">
        <v>1923</v>
      </c>
      <c r="AV273" s="3" t="s">
        <v>1924</v>
      </c>
      <c r="AW273" s="3" t="s">
        <v>1925</v>
      </c>
      <c r="BC273" s="2" t="s">
        <v>1926</v>
      </c>
      <c r="BF273" s="2" t="s">
        <v>1927</v>
      </c>
      <c r="BG273" s="2" t="s">
        <v>1928</v>
      </c>
      <c r="BO273" s="2" t="s">
        <v>1964</v>
      </c>
      <c r="BQ273" s="2">
        <v>1</v>
      </c>
      <c r="BR273" s="2">
        <v>1</v>
      </c>
      <c r="BS273" s="2" t="s">
        <v>1929</v>
      </c>
    </row>
    <row r="274" spans="2:71" s="2" customFormat="1" x14ac:dyDescent="0.35">
      <c r="B274" s="3" t="s">
        <v>1907</v>
      </c>
      <c r="C274" s="2" t="s">
        <v>1908</v>
      </c>
      <c r="D274" s="4">
        <v>45108</v>
      </c>
      <c r="F274" s="2">
        <v>2023</v>
      </c>
      <c r="G274" s="2">
        <v>7</v>
      </c>
      <c r="I274" s="4">
        <v>45108</v>
      </c>
      <c r="J274" s="2" t="s">
        <v>1965</v>
      </c>
      <c r="L274" s="2" t="s">
        <v>1910</v>
      </c>
      <c r="M274" s="1" t="str">
        <f t="shared" si="13"/>
        <v>Prunus avium (L.) L., 1755</v>
      </c>
      <c r="N274" s="1" t="str">
        <f t="shared" si="14"/>
        <v>PlantaeTracheophytaEquisetopsidaRosalesRosaceaePrunusavium</v>
      </c>
      <c r="O274" s="2" t="s">
        <v>1911</v>
      </c>
      <c r="P274" s="2" t="s">
        <v>1912</v>
      </c>
      <c r="Q274" s="21" t="s">
        <v>1913</v>
      </c>
      <c r="R274" s="1" t="s">
        <v>1932</v>
      </c>
      <c r="S274" s="9" t="s">
        <v>29</v>
      </c>
      <c r="T274" s="9" t="s">
        <v>178</v>
      </c>
      <c r="U274" s="9" t="s">
        <v>187</v>
      </c>
      <c r="V274" s="9"/>
      <c r="W274" s="10" t="s">
        <v>1994</v>
      </c>
      <c r="X274" s="10" t="s">
        <v>2038</v>
      </c>
      <c r="Y274" s="9" t="s">
        <v>180</v>
      </c>
      <c r="Z274" s="10" t="s">
        <v>1964</v>
      </c>
      <c r="AB274" s="6" t="s">
        <v>1916</v>
      </c>
      <c r="AC274" s="2" t="s">
        <v>1949</v>
      </c>
      <c r="AD274" s="9" t="s">
        <v>189</v>
      </c>
      <c r="AE274" s="9" t="s">
        <v>188</v>
      </c>
      <c r="AH274" s="2">
        <v>10</v>
      </c>
      <c r="AK274" s="2" t="s">
        <v>1917</v>
      </c>
      <c r="AO274" s="2" t="s">
        <v>1918</v>
      </c>
      <c r="AP274" s="5" t="str">
        <f t="shared" si="12"/>
        <v>Europe, France, FR, Bretagne, Ille-et-Vilaine, Rennes, Campus Institut Agro</v>
      </c>
      <c r="AQ274" s="3" t="s">
        <v>1919</v>
      </c>
      <c r="AR274" s="3" t="s">
        <v>1920</v>
      </c>
      <c r="AS274" s="3" t="s">
        <v>1921</v>
      </c>
      <c r="AT274" s="3" t="s">
        <v>1922</v>
      </c>
      <c r="AU274" s="3" t="s">
        <v>1923</v>
      </c>
      <c r="AV274" s="3" t="s">
        <v>1924</v>
      </c>
      <c r="AW274" s="3" t="s">
        <v>1925</v>
      </c>
      <c r="BC274" s="2" t="s">
        <v>1926</v>
      </c>
      <c r="BF274" s="2" t="s">
        <v>1927</v>
      </c>
      <c r="BG274" s="2" t="s">
        <v>1928</v>
      </c>
      <c r="BO274" s="2" t="s">
        <v>1964</v>
      </c>
      <c r="BQ274" s="2">
        <v>1</v>
      </c>
      <c r="BR274" s="2">
        <v>1</v>
      </c>
      <c r="BS274" s="2" t="s">
        <v>1929</v>
      </c>
    </row>
    <row r="275" spans="2:71" s="2" customFormat="1" x14ac:dyDescent="0.35">
      <c r="B275" s="3" t="s">
        <v>1907</v>
      </c>
      <c r="C275" s="2" t="s">
        <v>1908</v>
      </c>
      <c r="D275" s="4">
        <v>45108</v>
      </c>
      <c r="F275" s="2">
        <v>2023</v>
      </c>
      <c r="G275" s="2">
        <v>7</v>
      </c>
      <c r="I275" s="4">
        <v>45108</v>
      </c>
      <c r="J275" s="2" t="s">
        <v>1965</v>
      </c>
      <c r="L275" s="2" t="s">
        <v>1910</v>
      </c>
      <c r="M275" s="1" t="str">
        <f t="shared" si="13"/>
        <v>Taxus baccata L., 1753</v>
      </c>
      <c r="N275" s="1" t="str">
        <f t="shared" si="14"/>
        <v>PlantaeTracheophytaEquisetopsidaCupressalesTaxaceaeTaxusbaccata</v>
      </c>
      <c r="O275" s="2" t="s">
        <v>1911</v>
      </c>
      <c r="P275" s="2" t="s">
        <v>1912</v>
      </c>
      <c r="Q275" s="2" t="s">
        <v>1913</v>
      </c>
      <c r="R275" s="2" t="s">
        <v>1934</v>
      </c>
      <c r="S275" s="9" t="s">
        <v>933</v>
      </c>
      <c r="T275" s="9" t="s">
        <v>934</v>
      </c>
      <c r="U275" s="9" t="s">
        <v>935</v>
      </c>
      <c r="V275" s="9"/>
      <c r="W275" s="10" t="s">
        <v>1994</v>
      </c>
      <c r="X275" s="13" t="s">
        <v>1998</v>
      </c>
      <c r="Y275" s="9" t="s">
        <v>941</v>
      </c>
      <c r="Z275" s="10" t="s">
        <v>1964</v>
      </c>
      <c r="AB275" s="6" t="s">
        <v>1916</v>
      </c>
      <c r="AC275" s="2" t="s">
        <v>2046</v>
      </c>
      <c r="AD275" s="9" t="s">
        <v>943</v>
      </c>
      <c r="AE275" s="9" t="s">
        <v>942</v>
      </c>
      <c r="AH275" s="2">
        <v>10</v>
      </c>
      <c r="AK275" s="2" t="s">
        <v>1917</v>
      </c>
      <c r="AO275" s="2" t="s">
        <v>1918</v>
      </c>
      <c r="AP275" s="5" t="str">
        <f t="shared" si="12"/>
        <v>Europe, France, FR, Bretagne, Ille-et-Vilaine, Rennes, Campus Institut Agro</v>
      </c>
      <c r="AQ275" s="3" t="s">
        <v>1919</v>
      </c>
      <c r="AR275" s="3" t="s">
        <v>1920</v>
      </c>
      <c r="AS275" s="3" t="s">
        <v>1921</v>
      </c>
      <c r="AT275" s="3" t="s">
        <v>1922</v>
      </c>
      <c r="AU275" s="3" t="s">
        <v>1923</v>
      </c>
      <c r="AV275" s="3" t="s">
        <v>1924</v>
      </c>
      <c r="AW275" s="3" t="s">
        <v>1925</v>
      </c>
      <c r="BC275" s="2" t="s">
        <v>1926</v>
      </c>
      <c r="BF275" s="2" t="s">
        <v>1927</v>
      </c>
      <c r="BG275" s="2" t="s">
        <v>1928</v>
      </c>
      <c r="BO275" s="2" t="s">
        <v>1964</v>
      </c>
      <c r="BQ275" s="2">
        <v>1</v>
      </c>
      <c r="BR275" s="2">
        <v>1</v>
      </c>
      <c r="BS275" s="2" t="s">
        <v>1929</v>
      </c>
    </row>
    <row r="276" spans="2:71" s="2" customFormat="1" x14ac:dyDescent="0.35">
      <c r="B276" s="3" t="s">
        <v>1907</v>
      </c>
      <c r="C276" s="2" t="s">
        <v>1908</v>
      </c>
      <c r="D276" s="4">
        <v>45108</v>
      </c>
      <c r="F276" s="2">
        <v>2023</v>
      </c>
      <c r="G276" s="2">
        <v>7</v>
      </c>
      <c r="I276" s="4">
        <v>45108</v>
      </c>
      <c r="J276" s="2" t="s">
        <v>1965</v>
      </c>
      <c r="L276" s="2" t="s">
        <v>1910</v>
      </c>
      <c r="M276" s="1" t="str">
        <f t="shared" si="13"/>
        <v>Cornus sanguinea L., 1753</v>
      </c>
      <c r="N276" s="1" t="str">
        <f t="shared" si="14"/>
        <v>PlantaeTracheophytaEquisetopsidaCornalesCornaceaeCornussanguinea</v>
      </c>
      <c r="O276" s="2" t="s">
        <v>1911</v>
      </c>
      <c r="P276" s="2" t="s">
        <v>1912</v>
      </c>
      <c r="Q276" s="2" t="s">
        <v>1913</v>
      </c>
      <c r="R276" s="2" t="s">
        <v>2005</v>
      </c>
      <c r="S276" s="9" t="s">
        <v>433</v>
      </c>
      <c r="T276" s="9" t="s">
        <v>441</v>
      </c>
      <c r="U276" s="9" t="s">
        <v>446</v>
      </c>
      <c r="V276" s="9"/>
      <c r="W276" s="10" t="s">
        <v>1994</v>
      </c>
      <c r="X276" s="13" t="s">
        <v>1998</v>
      </c>
      <c r="Y276" s="9" t="s">
        <v>447</v>
      </c>
      <c r="Z276" s="10" t="s">
        <v>1964</v>
      </c>
      <c r="AB276" s="6" t="s">
        <v>1916</v>
      </c>
      <c r="AC276" s="2" t="s">
        <v>2046</v>
      </c>
      <c r="AD276" s="9" t="s">
        <v>453</v>
      </c>
      <c r="AE276" s="9" t="s">
        <v>452</v>
      </c>
      <c r="AH276" s="2">
        <v>10</v>
      </c>
      <c r="AK276" s="2" t="s">
        <v>1917</v>
      </c>
      <c r="AO276" s="2" t="s">
        <v>1918</v>
      </c>
      <c r="AP276" s="5" t="str">
        <f t="shared" si="12"/>
        <v>Europe, France, FR, Bretagne, Ille-et-Vilaine, Rennes, Campus Institut Agro</v>
      </c>
      <c r="AQ276" s="3" t="s">
        <v>1919</v>
      </c>
      <c r="AR276" s="3" t="s">
        <v>1920</v>
      </c>
      <c r="AS276" s="3" t="s">
        <v>1921</v>
      </c>
      <c r="AT276" s="3" t="s">
        <v>1922</v>
      </c>
      <c r="AU276" s="3" t="s">
        <v>1923</v>
      </c>
      <c r="AV276" s="3" t="s">
        <v>1924</v>
      </c>
      <c r="AW276" s="3" t="s">
        <v>1925</v>
      </c>
      <c r="BC276" s="2" t="s">
        <v>1926</v>
      </c>
      <c r="BF276" s="2" t="s">
        <v>1927</v>
      </c>
      <c r="BG276" s="2" t="s">
        <v>1928</v>
      </c>
      <c r="BO276" s="2" t="s">
        <v>1964</v>
      </c>
      <c r="BQ276" s="2">
        <v>1</v>
      </c>
      <c r="BR276" s="2">
        <v>1</v>
      </c>
      <c r="BS276" s="2" t="s">
        <v>1929</v>
      </c>
    </row>
    <row r="277" spans="2:71" s="2" customFormat="1" x14ac:dyDescent="0.35">
      <c r="B277" s="3" t="s">
        <v>1907</v>
      </c>
      <c r="C277" s="2" t="s">
        <v>1908</v>
      </c>
      <c r="D277" s="4">
        <v>45108</v>
      </c>
      <c r="F277" s="2">
        <v>2023</v>
      </c>
      <c r="G277" s="2">
        <v>7</v>
      </c>
      <c r="I277" s="4">
        <v>45108</v>
      </c>
      <c r="J277" s="2" t="s">
        <v>1965</v>
      </c>
      <c r="L277" s="2" t="s">
        <v>1910</v>
      </c>
      <c r="M277" s="1" t="str">
        <f t="shared" si="13"/>
        <v>Ligustrum japonicum Thunb., 1780</v>
      </c>
      <c r="N277" s="1" t="str">
        <f t="shared" si="14"/>
        <v>PlantaeTracheophytaEquisetopsidaLamialesOleaceaeLigustrumjaponicum</v>
      </c>
      <c r="O277" s="2" t="s">
        <v>1911</v>
      </c>
      <c r="P277" s="2" t="s">
        <v>1912</v>
      </c>
      <c r="Q277" s="2" t="s">
        <v>1913</v>
      </c>
      <c r="R277" s="2" t="s">
        <v>1914</v>
      </c>
      <c r="S277" s="9" t="s">
        <v>841</v>
      </c>
      <c r="T277" s="9" t="s">
        <v>1790</v>
      </c>
      <c r="U277" s="9" t="s">
        <v>1655</v>
      </c>
      <c r="V277" s="9"/>
      <c r="W277" s="10" t="s">
        <v>1994</v>
      </c>
      <c r="X277" s="13" t="s">
        <v>2024</v>
      </c>
      <c r="Y277" s="9" t="s">
        <v>1791</v>
      </c>
      <c r="Z277" s="10" t="s">
        <v>1964</v>
      </c>
      <c r="AB277" s="6" t="s">
        <v>1916</v>
      </c>
      <c r="AC277" s="2" t="s">
        <v>1992</v>
      </c>
      <c r="AD277" s="9" t="s">
        <v>1793</v>
      </c>
      <c r="AE277" s="9" t="s">
        <v>1792</v>
      </c>
      <c r="AH277" s="2">
        <v>10</v>
      </c>
      <c r="AK277" s="2" t="s">
        <v>1917</v>
      </c>
      <c r="AO277" s="2" t="s">
        <v>1918</v>
      </c>
      <c r="AP277" s="5" t="str">
        <f t="shared" si="12"/>
        <v>Europe, France, FR, Bretagne, Ille-et-Vilaine, Rennes, Campus Institut Agro</v>
      </c>
      <c r="AQ277" s="3" t="s">
        <v>1919</v>
      </c>
      <c r="AR277" s="3" t="s">
        <v>1920</v>
      </c>
      <c r="AS277" s="3" t="s">
        <v>1921</v>
      </c>
      <c r="AT277" s="3" t="s">
        <v>1922</v>
      </c>
      <c r="AU277" s="3" t="s">
        <v>1923</v>
      </c>
      <c r="AV277" s="3" t="s">
        <v>1924</v>
      </c>
      <c r="AW277" s="3" t="s">
        <v>1925</v>
      </c>
      <c r="BC277" s="2" t="s">
        <v>1926</v>
      </c>
      <c r="BF277" s="2" t="s">
        <v>1927</v>
      </c>
      <c r="BG277" s="2" t="s">
        <v>1928</v>
      </c>
      <c r="BO277" s="2" t="s">
        <v>1964</v>
      </c>
      <c r="BQ277" s="2">
        <v>1</v>
      </c>
      <c r="BR277" s="2">
        <v>1</v>
      </c>
      <c r="BS277" s="2" t="s">
        <v>1929</v>
      </c>
    </row>
    <row r="278" spans="2:71" s="2" customFormat="1" x14ac:dyDescent="0.35">
      <c r="B278" s="3" t="s">
        <v>1907</v>
      </c>
      <c r="C278" s="2" t="s">
        <v>1908</v>
      </c>
      <c r="D278" s="4">
        <v>45108</v>
      </c>
      <c r="F278" s="2">
        <v>2023</v>
      </c>
      <c r="G278" s="2">
        <v>7</v>
      </c>
      <c r="I278" s="4">
        <v>45108</v>
      </c>
      <c r="J278" s="2" t="s">
        <v>1965</v>
      </c>
      <c r="L278" s="2" t="s">
        <v>1910</v>
      </c>
      <c r="M278" s="1" t="str">
        <f t="shared" si="13"/>
        <v>Acer pseudoplatanus L., 1753</v>
      </c>
      <c r="N278" s="1" t="str">
        <f t="shared" si="14"/>
        <v>PlantaeTracheophytaEquisetopsidaSapindalesSapindaceaeAcerpseudoplatanus</v>
      </c>
      <c r="O278" s="2" t="s">
        <v>1911</v>
      </c>
      <c r="P278" s="2" t="s">
        <v>1912</v>
      </c>
      <c r="Q278" s="3" t="s">
        <v>1913</v>
      </c>
      <c r="R278" s="3" t="s">
        <v>2019</v>
      </c>
      <c r="S278" s="9" t="s">
        <v>151</v>
      </c>
      <c r="T278" s="9" t="s">
        <v>152</v>
      </c>
      <c r="U278" s="9" t="s">
        <v>722</v>
      </c>
      <c r="V278" s="9"/>
      <c r="W278" s="10" t="s">
        <v>1994</v>
      </c>
      <c r="X278" s="2" t="s">
        <v>1998</v>
      </c>
      <c r="Y278" s="9" t="s">
        <v>723</v>
      </c>
      <c r="Z278" s="10" t="s">
        <v>1964</v>
      </c>
      <c r="AB278" s="6" t="s">
        <v>1916</v>
      </c>
      <c r="AC278" s="2" t="s">
        <v>2057</v>
      </c>
      <c r="AD278" s="9" t="s">
        <v>729</v>
      </c>
      <c r="AE278" s="9" t="s">
        <v>728</v>
      </c>
      <c r="AH278" s="2">
        <v>10</v>
      </c>
      <c r="AK278" s="2" t="s">
        <v>1917</v>
      </c>
      <c r="AO278" s="2" t="s">
        <v>1918</v>
      </c>
      <c r="AP278" s="5" t="str">
        <f t="shared" si="12"/>
        <v>Europe, France, FR, Bretagne, Ille-et-Vilaine, Rennes, Campus Institut Agro</v>
      </c>
      <c r="AQ278" s="3" t="s">
        <v>1919</v>
      </c>
      <c r="AR278" s="3" t="s">
        <v>1920</v>
      </c>
      <c r="AS278" s="3" t="s">
        <v>1921</v>
      </c>
      <c r="AT278" s="3" t="s">
        <v>1922</v>
      </c>
      <c r="AU278" s="3" t="s">
        <v>1923</v>
      </c>
      <c r="AV278" s="3" t="s">
        <v>1924</v>
      </c>
      <c r="AW278" s="3" t="s">
        <v>1925</v>
      </c>
      <c r="BC278" s="2" t="s">
        <v>1926</v>
      </c>
      <c r="BF278" s="2" t="s">
        <v>1927</v>
      </c>
      <c r="BG278" s="2" t="s">
        <v>1928</v>
      </c>
      <c r="BO278" s="2" t="s">
        <v>1964</v>
      </c>
      <c r="BQ278" s="2">
        <v>1</v>
      </c>
      <c r="BR278" s="2">
        <v>1</v>
      </c>
      <c r="BS278" s="2" t="s">
        <v>1929</v>
      </c>
    </row>
    <row r="279" spans="2:71" s="2" customFormat="1" x14ac:dyDescent="0.35">
      <c r="B279" s="3" t="s">
        <v>1907</v>
      </c>
      <c r="C279" s="2" t="s">
        <v>1908</v>
      </c>
      <c r="D279" s="4">
        <v>45108</v>
      </c>
      <c r="F279" s="2">
        <v>2023</v>
      </c>
      <c r="G279" s="2">
        <v>7</v>
      </c>
      <c r="I279" s="4">
        <v>45108</v>
      </c>
      <c r="J279" s="2" t="s">
        <v>1965</v>
      </c>
      <c r="L279" s="2" t="s">
        <v>1910</v>
      </c>
      <c r="M279" s="1" t="str">
        <f t="shared" si="13"/>
        <v>Corylus avellana L., 1753</v>
      </c>
      <c r="N279" s="1" t="str">
        <f t="shared" si="14"/>
        <v>PlantaeTracheophytaEquisetopsidaFagalesBetulaceaeCorylusavellana</v>
      </c>
      <c r="O279" s="2" t="s">
        <v>1911</v>
      </c>
      <c r="P279" s="2" t="s">
        <v>1912</v>
      </c>
      <c r="Q279" s="2" t="s">
        <v>1913</v>
      </c>
      <c r="R279" s="2" t="s">
        <v>1933</v>
      </c>
      <c r="S279" s="9" t="s">
        <v>71</v>
      </c>
      <c r="T279" s="9" t="s">
        <v>1143</v>
      </c>
      <c r="U279" s="9" t="s">
        <v>1148</v>
      </c>
      <c r="V279" s="9"/>
      <c r="W279" s="10" t="s">
        <v>1994</v>
      </c>
      <c r="X279" s="2" t="s">
        <v>1998</v>
      </c>
      <c r="Y279" s="9" t="s">
        <v>1149</v>
      </c>
      <c r="Z279" s="10" t="s">
        <v>1964</v>
      </c>
      <c r="AB279" s="6" t="s">
        <v>1916</v>
      </c>
      <c r="AC279" s="2" t="s">
        <v>2093</v>
      </c>
      <c r="AD279" s="9" t="s">
        <v>1153</v>
      </c>
      <c r="AE279" s="9" t="s">
        <v>1152</v>
      </c>
      <c r="AH279" s="2">
        <v>10</v>
      </c>
      <c r="AK279" s="2" t="s">
        <v>1917</v>
      </c>
      <c r="AO279" s="2" t="s">
        <v>1918</v>
      </c>
      <c r="AP279" s="5" t="str">
        <f t="shared" si="12"/>
        <v>Europe, France, FR, Bretagne, Ille-et-Vilaine, Rennes, Campus Institut Agro</v>
      </c>
      <c r="AQ279" s="3" t="s">
        <v>1919</v>
      </c>
      <c r="AR279" s="3" t="s">
        <v>1920</v>
      </c>
      <c r="AS279" s="3" t="s">
        <v>1921</v>
      </c>
      <c r="AT279" s="3" t="s">
        <v>1922</v>
      </c>
      <c r="AU279" s="3" t="s">
        <v>1923</v>
      </c>
      <c r="AV279" s="3" t="s">
        <v>1924</v>
      </c>
      <c r="AW279" s="3" t="s">
        <v>1925</v>
      </c>
      <c r="BC279" s="2" t="s">
        <v>1926</v>
      </c>
      <c r="BF279" s="2" t="s">
        <v>1927</v>
      </c>
      <c r="BG279" s="2" t="s">
        <v>1928</v>
      </c>
      <c r="BO279" s="2" t="s">
        <v>1964</v>
      </c>
      <c r="BQ279" s="2">
        <v>1</v>
      </c>
      <c r="BR279" s="2">
        <v>1</v>
      </c>
      <c r="BS279" s="2" t="s">
        <v>1929</v>
      </c>
    </row>
    <row r="280" spans="2:71" s="2" customFormat="1" x14ac:dyDescent="0.35">
      <c r="B280" s="3" t="s">
        <v>1907</v>
      </c>
      <c r="C280" s="2" t="s">
        <v>1908</v>
      </c>
      <c r="D280" s="4">
        <v>45108</v>
      </c>
      <c r="F280" s="2">
        <v>2023</v>
      </c>
      <c r="G280" s="2">
        <v>7</v>
      </c>
      <c r="I280" s="4">
        <v>45108</v>
      </c>
      <c r="J280" s="2" t="s">
        <v>1965</v>
      </c>
      <c r="L280" s="2" t="s">
        <v>1910</v>
      </c>
      <c r="M280" s="1" t="str">
        <f t="shared" si="13"/>
        <v>Sambucus nigra L., 1753</v>
      </c>
      <c r="N280" s="1" t="str">
        <f t="shared" si="14"/>
        <v>PlantaeTracheophytaSpermatophytaDipsacalesAdoxaceaeSambucusnigra</v>
      </c>
      <c r="O280" s="2" t="s">
        <v>1911</v>
      </c>
      <c r="P280" s="2" t="s">
        <v>1912</v>
      </c>
      <c r="Q280" s="2" t="s">
        <v>2000</v>
      </c>
      <c r="R280" s="2" t="s">
        <v>2001</v>
      </c>
      <c r="S280" s="9" t="s">
        <v>1671</v>
      </c>
      <c r="T280" s="9" t="s">
        <v>1672</v>
      </c>
      <c r="U280" s="9" t="s">
        <v>1175</v>
      </c>
      <c r="V280" s="9"/>
      <c r="W280" s="10" t="s">
        <v>1994</v>
      </c>
      <c r="X280" s="2" t="s">
        <v>1998</v>
      </c>
      <c r="Y280" s="9" t="s">
        <v>1673</v>
      </c>
      <c r="Z280" s="10" t="s">
        <v>1964</v>
      </c>
      <c r="AB280" s="6" t="s">
        <v>1916</v>
      </c>
      <c r="AC280" s="2" t="s">
        <v>1946</v>
      </c>
      <c r="AD280" s="9" t="s">
        <v>1677</v>
      </c>
      <c r="AE280" s="9" t="s">
        <v>1676</v>
      </c>
      <c r="AH280" s="2">
        <v>10</v>
      </c>
      <c r="AK280" s="2" t="s">
        <v>1917</v>
      </c>
      <c r="AO280" s="2" t="s">
        <v>1918</v>
      </c>
      <c r="AP280" s="5" t="str">
        <f t="shared" si="12"/>
        <v>Europe, France, FR, Bretagne, Ille-et-Vilaine, Rennes, Campus Institut Agro</v>
      </c>
      <c r="AQ280" s="3" t="s">
        <v>1919</v>
      </c>
      <c r="AR280" s="3" t="s">
        <v>1920</v>
      </c>
      <c r="AS280" s="3" t="s">
        <v>1921</v>
      </c>
      <c r="AT280" s="3" t="s">
        <v>1922</v>
      </c>
      <c r="AU280" s="3" t="s">
        <v>1923</v>
      </c>
      <c r="AV280" s="3" t="s">
        <v>1924</v>
      </c>
      <c r="AW280" s="3" t="s">
        <v>1925</v>
      </c>
      <c r="BC280" s="2" t="s">
        <v>1926</v>
      </c>
      <c r="BF280" s="2" t="s">
        <v>1927</v>
      </c>
      <c r="BG280" s="2" t="s">
        <v>1928</v>
      </c>
      <c r="BO280" s="2" t="s">
        <v>1964</v>
      </c>
      <c r="BQ280" s="2">
        <v>1</v>
      </c>
      <c r="BR280" s="2">
        <v>1</v>
      </c>
      <c r="BS280" s="2" t="s">
        <v>1929</v>
      </c>
    </row>
    <row r="281" spans="2:71" s="2" customFormat="1" x14ac:dyDescent="0.35">
      <c r="B281" s="3" t="s">
        <v>1907</v>
      </c>
      <c r="C281" s="2" t="s">
        <v>1908</v>
      </c>
      <c r="D281" s="4">
        <v>45108</v>
      </c>
      <c r="F281" s="2">
        <v>2023</v>
      </c>
      <c r="G281" s="2">
        <v>7</v>
      </c>
      <c r="I281" s="4">
        <v>45108</v>
      </c>
      <c r="J281" s="2" t="s">
        <v>1965</v>
      </c>
      <c r="L281" s="2" t="s">
        <v>1910</v>
      </c>
      <c r="M281" s="1" t="str">
        <f t="shared" si="13"/>
        <v>Robinia pseudoacacia L., 1753</v>
      </c>
      <c r="N281" s="1" t="str">
        <f t="shared" si="14"/>
        <v>PlantaeTracheophytaEquisetopsidaFabalesFabaceaeRobiniapseudoacacia</v>
      </c>
      <c r="O281" s="2" t="s">
        <v>1911</v>
      </c>
      <c r="P281" s="2" t="s">
        <v>1912</v>
      </c>
      <c r="Q281" s="2" t="s">
        <v>1913</v>
      </c>
      <c r="R281" s="2" t="s">
        <v>1931</v>
      </c>
      <c r="S281" s="9" t="s">
        <v>11</v>
      </c>
      <c r="T281" s="9" t="s">
        <v>12</v>
      </c>
      <c r="U281" s="9" t="s">
        <v>13</v>
      </c>
      <c r="V281" s="9"/>
      <c r="W281" s="10" t="s">
        <v>1994</v>
      </c>
      <c r="X281" s="13" t="s">
        <v>1998</v>
      </c>
      <c r="Y281" s="9" t="s">
        <v>1546</v>
      </c>
      <c r="Z281" s="10" t="s">
        <v>1964</v>
      </c>
      <c r="AB281" s="6" t="s">
        <v>1916</v>
      </c>
      <c r="AC281" s="2" t="s">
        <v>1950</v>
      </c>
      <c r="AD281" s="9" t="s">
        <v>1548</v>
      </c>
      <c r="AE281" s="9" t="s">
        <v>1547</v>
      </c>
      <c r="AH281" s="2">
        <v>10</v>
      </c>
      <c r="AK281" s="2" t="s">
        <v>1917</v>
      </c>
      <c r="AO281" s="2" t="s">
        <v>1918</v>
      </c>
      <c r="AP281" s="5" t="str">
        <f t="shared" si="12"/>
        <v>Europe, France, FR, Bretagne, Ille-et-Vilaine, Rennes, Campus Institut Agro</v>
      </c>
      <c r="AQ281" s="3" t="s">
        <v>1919</v>
      </c>
      <c r="AR281" s="3" t="s">
        <v>1920</v>
      </c>
      <c r="AS281" s="3" t="s">
        <v>1921</v>
      </c>
      <c r="AT281" s="3" t="s">
        <v>1922</v>
      </c>
      <c r="AU281" s="3" t="s">
        <v>1923</v>
      </c>
      <c r="AV281" s="3" t="s">
        <v>1924</v>
      </c>
      <c r="AW281" s="3" t="s">
        <v>1925</v>
      </c>
      <c r="BC281" s="2" t="s">
        <v>1926</v>
      </c>
      <c r="BF281" s="2" t="s">
        <v>1927</v>
      </c>
      <c r="BG281" s="2" t="s">
        <v>1928</v>
      </c>
      <c r="BO281" s="2" t="s">
        <v>1964</v>
      </c>
      <c r="BQ281" s="2">
        <v>1</v>
      </c>
      <c r="BR281" s="2">
        <v>1</v>
      </c>
      <c r="BS281" s="2" t="s">
        <v>1929</v>
      </c>
    </row>
    <row r="282" spans="2:71" s="2" customFormat="1" x14ac:dyDescent="0.35">
      <c r="B282" s="3" t="s">
        <v>1907</v>
      </c>
      <c r="C282" s="2" t="s">
        <v>1908</v>
      </c>
      <c r="D282" s="4">
        <v>45108</v>
      </c>
      <c r="F282" s="2">
        <v>2023</v>
      </c>
      <c r="G282" s="2">
        <v>7</v>
      </c>
      <c r="I282" s="4">
        <v>45108</v>
      </c>
      <c r="J282" s="2" t="s">
        <v>1965</v>
      </c>
      <c r="L282" s="2" t="s">
        <v>1910</v>
      </c>
      <c r="M282" s="1" t="str">
        <f t="shared" si="13"/>
        <v>Prunus cerasus L., 1753</v>
      </c>
      <c r="N282" s="1" t="str">
        <f t="shared" si="14"/>
        <v>PlantaeTracheophytaEquisetopsidaRosales RosaceaePrunuscerasus</v>
      </c>
      <c r="O282" s="2" t="s">
        <v>1911</v>
      </c>
      <c r="P282" s="2" t="s">
        <v>1912</v>
      </c>
      <c r="Q282" s="3" t="s">
        <v>1913</v>
      </c>
      <c r="R282" s="3" t="s">
        <v>2041</v>
      </c>
      <c r="S282" s="9" t="s">
        <v>29</v>
      </c>
      <c r="T282" s="9" t="s">
        <v>178</v>
      </c>
      <c r="U282" s="9" t="s">
        <v>179</v>
      </c>
      <c r="V282" s="9"/>
      <c r="W282" s="10" t="s">
        <v>1994</v>
      </c>
      <c r="X282" s="2" t="s">
        <v>1998</v>
      </c>
      <c r="Y282" s="9" t="s">
        <v>198</v>
      </c>
      <c r="Z282" s="10" t="s">
        <v>1964</v>
      </c>
      <c r="AB282" s="6" t="s">
        <v>1916</v>
      </c>
      <c r="AC282" s="2" t="s">
        <v>2059</v>
      </c>
      <c r="AD282" s="9" t="s">
        <v>206</v>
      </c>
      <c r="AE282" s="9" t="s">
        <v>205</v>
      </c>
      <c r="AH282" s="2">
        <v>10</v>
      </c>
      <c r="AK282" s="2" t="s">
        <v>1917</v>
      </c>
      <c r="AO282" s="2" t="s">
        <v>1918</v>
      </c>
      <c r="AP282" s="5" t="str">
        <f t="shared" si="12"/>
        <v>Europe, France, FR, Bretagne, Ille-et-Vilaine, Rennes, Campus Institut Agro</v>
      </c>
      <c r="AQ282" s="3" t="s">
        <v>1919</v>
      </c>
      <c r="AR282" s="3" t="s">
        <v>1920</v>
      </c>
      <c r="AS282" s="3" t="s">
        <v>1921</v>
      </c>
      <c r="AT282" s="3" t="s">
        <v>1922</v>
      </c>
      <c r="AU282" s="3" t="s">
        <v>1923</v>
      </c>
      <c r="AV282" s="3" t="s">
        <v>1924</v>
      </c>
      <c r="AW282" s="3" t="s">
        <v>1925</v>
      </c>
      <c r="BC282" s="2" t="s">
        <v>1926</v>
      </c>
      <c r="BF282" s="2" t="s">
        <v>1927</v>
      </c>
      <c r="BG282" s="2" t="s">
        <v>1928</v>
      </c>
      <c r="BO282" s="2" t="s">
        <v>1964</v>
      </c>
      <c r="BQ282" s="2">
        <v>1</v>
      </c>
      <c r="BR282" s="2">
        <v>1</v>
      </c>
      <c r="BS282" s="2" t="s">
        <v>1929</v>
      </c>
    </row>
    <row r="283" spans="2:71" s="2" customFormat="1" x14ac:dyDescent="0.35">
      <c r="B283" s="3" t="s">
        <v>1907</v>
      </c>
      <c r="C283" s="2" t="s">
        <v>1908</v>
      </c>
      <c r="D283" s="4">
        <v>45108</v>
      </c>
      <c r="F283" s="2">
        <v>2023</v>
      </c>
      <c r="G283" s="2">
        <v>7</v>
      </c>
      <c r="I283" s="4">
        <v>45108</v>
      </c>
      <c r="J283" s="2" t="s">
        <v>1965</v>
      </c>
      <c r="L283" s="2" t="s">
        <v>1910</v>
      </c>
      <c r="M283" s="1" t="str">
        <f t="shared" si="13"/>
        <v>Prunus cerasus L., 1753</v>
      </c>
      <c r="N283" s="1" t="str">
        <f t="shared" si="14"/>
        <v>PlantaeTracheophytaEquisetopsidaRosales RosaceaePrunuscerasus</v>
      </c>
      <c r="O283" s="2" t="s">
        <v>1911</v>
      </c>
      <c r="P283" s="2" t="s">
        <v>1912</v>
      </c>
      <c r="Q283" s="3" t="s">
        <v>1913</v>
      </c>
      <c r="R283" s="3" t="s">
        <v>2041</v>
      </c>
      <c r="S283" s="9" t="s">
        <v>29</v>
      </c>
      <c r="T283" s="9" t="s">
        <v>178</v>
      </c>
      <c r="U283" s="9" t="s">
        <v>179</v>
      </c>
      <c r="V283" s="9"/>
      <c r="W283" s="10" t="s">
        <v>1994</v>
      </c>
      <c r="X283" s="2" t="s">
        <v>1998</v>
      </c>
      <c r="Y283" s="9" t="s">
        <v>198</v>
      </c>
      <c r="Z283" s="10" t="s">
        <v>1964</v>
      </c>
      <c r="AB283" s="6" t="s">
        <v>1916</v>
      </c>
      <c r="AC283" s="2" t="s">
        <v>2059</v>
      </c>
      <c r="AD283" s="9" t="s">
        <v>208</v>
      </c>
      <c r="AE283" s="9" t="s">
        <v>207</v>
      </c>
      <c r="AH283" s="2">
        <v>10</v>
      </c>
      <c r="AK283" s="2" t="s">
        <v>1917</v>
      </c>
      <c r="AO283" s="2" t="s">
        <v>1918</v>
      </c>
      <c r="AP283" s="5" t="str">
        <f t="shared" si="12"/>
        <v>Europe, France, FR, Bretagne, Ille-et-Vilaine, Rennes, Campus Institut Agro</v>
      </c>
      <c r="AQ283" s="3" t="s">
        <v>1919</v>
      </c>
      <c r="AR283" s="3" t="s">
        <v>1920</v>
      </c>
      <c r="AS283" s="3" t="s">
        <v>1921</v>
      </c>
      <c r="AT283" s="3" t="s">
        <v>1922</v>
      </c>
      <c r="AU283" s="3" t="s">
        <v>1923</v>
      </c>
      <c r="AV283" s="3" t="s">
        <v>1924</v>
      </c>
      <c r="AW283" s="3" t="s">
        <v>1925</v>
      </c>
      <c r="BC283" s="2" t="s">
        <v>1926</v>
      </c>
      <c r="BF283" s="2" t="s">
        <v>1927</v>
      </c>
      <c r="BG283" s="2" t="s">
        <v>1928</v>
      </c>
      <c r="BO283" s="2" t="s">
        <v>1964</v>
      </c>
      <c r="BQ283" s="2">
        <v>1</v>
      </c>
      <c r="BR283" s="2">
        <v>1</v>
      </c>
      <c r="BS283" s="2" t="s">
        <v>1929</v>
      </c>
    </row>
    <row r="284" spans="2:71" s="2" customFormat="1" x14ac:dyDescent="0.35">
      <c r="B284" s="3" t="s">
        <v>1907</v>
      </c>
      <c r="C284" s="2" t="s">
        <v>1908</v>
      </c>
      <c r="D284" s="4">
        <v>45108</v>
      </c>
      <c r="F284" s="2">
        <v>2023</v>
      </c>
      <c r="G284" s="2">
        <v>7</v>
      </c>
      <c r="I284" s="4">
        <v>45108</v>
      </c>
      <c r="J284" s="2" t="s">
        <v>1965</v>
      </c>
      <c r="L284" s="2" t="s">
        <v>1910</v>
      </c>
      <c r="M284" s="1" t="str">
        <f t="shared" si="13"/>
        <v xml:space="preserve">Malus  </v>
      </c>
      <c r="N284" s="1" t="str">
        <f t="shared" si="14"/>
        <v>PlantaeTracheophytaEquisetopsidaRosales RosaceaeMalus</v>
      </c>
      <c r="O284" s="2" t="s">
        <v>1911</v>
      </c>
      <c r="P284" s="2" t="s">
        <v>1912</v>
      </c>
      <c r="Q284" s="3" t="s">
        <v>1913</v>
      </c>
      <c r="R284" s="3" t="s">
        <v>2041</v>
      </c>
      <c r="S284" s="9" t="s">
        <v>29</v>
      </c>
      <c r="T284" s="9" t="s">
        <v>1309</v>
      </c>
      <c r="U284" s="9"/>
      <c r="V284" s="9"/>
      <c r="W284" s="10" t="s">
        <v>1850</v>
      </c>
      <c r="X284" s="12"/>
      <c r="Y284" s="9" t="s">
        <v>1310</v>
      </c>
      <c r="Z284" s="10" t="s">
        <v>1964</v>
      </c>
      <c r="AB284" s="6" t="s">
        <v>1916</v>
      </c>
      <c r="AD284" s="9" t="s">
        <v>1314</v>
      </c>
      <c r="AE284" s="9" t="s">
        <v>1313</v>
      </c>
      <c r="AH284" s="2">
        <v>10</v>
      </c>
      <c r="AK284" s="2" t="s">
        <v>1917</v>
      </c>
      <c r="AO284" s="2" t="s">
        <v>1918</v>
      </c>
      <c r="AP284" s="5" t="str">
        <f t="shared" si="12"/>
        <v>Europe, France, FR, Bretagne, Ille-et-Vilaine, Rennes, Campus Institut Agro</v>
      </c>
      <c r="AQ284" s="3" t="s">
        <v>1919</v>
      </c>
      <c r="AR284" s="3" t="s">
        <v>1920</v>
      </c>
      <c r="AS284" s="3" t="s">
        <v>1921</v>
      </c>
      <c r="AT284" s="3" t="s">
        <v>1922</v>
      </c>
      <c r="AU284" s="3" t="s">
        <v>1923</v>
      </c>
      <c r="AV284" s="3" t="s">
        <v>1924</v>
      </c>
      <c r="AW284" s="3" t="s">
        <v>1925</v>
      </c>
      <c r="BC284" s="2" t="s">
        <v>1926</v>
      </c>
      <c r="BF284" s="2" t="s">
        <v>1927</v>
      </c>
      <c r="BG284" s="2" t="s">
        <v>1928</v>
      </c>
      <c r="BO284" s="2" t="s">
        <v>1964</v>
      </c>
      <c r="BQ284" s="2">
        <v>1</v>
      </c>
      <c r="BR284" s="2">
        <v>1</v>
      </c>
      <c r="BS284" s="2" t="s">
        <v>1929</v>
      </c>
    </row>
    <row r="285" spans="2:71" s="2" customFormat="1" x14ac:dyDescent="0.35">
      <c r="B285" s="3" t="s">
        <v>1907</v>
      </c>
      <c r="C285" s="2" t="s">
        <v>1908</v>
      </c>
      <c r="D285" s="4">
        <v>45108</v>
      </c>
      <c r="F285" s="2">
        <v>2023</v>
      </c>
      <c r="G285" s="2">
        <v>7</v>
      </c>
      <c r="I285" s="4">
        <v>45108</v>
      </c>
      <c r="J285" s="2" t="s">
        <v>1965</v>
      </c>
      <c r="L285" s="2" t="s">
        <v>1910</v>
      </c>
      <c r="M285" s="1" t="str">
        <f t="shared" si="13"/>
        <v>Picea abies (L.) H.Karst., 1881</v>
      </c>
      <c r="N285" s="1" t="str">
        <f t="shared" si="14"/>
        <v>PlantaeTracheophytaPinopsidaPinalesPinaceaePiceaabies</v>
      </c>
      <c r="O285" s="2" t="s">
        <v>1911</v>
      </c>
      <c r="P285" s="2" t="s">
        <v>1912</v>
      </c>
      <c r="Q285" s="2" t="s">
        <v>1997</v>
      </c>
      <c r="R285" s="2" t="s">
        <v>1930</v>
      </c>
      <c r="S285" s="9" t="s">
        <v>170</v>
      </c>
      <c r="T285" s="9" t="s">
        <v>514</v>
      </c>
      <c r="U285" s="9" t="s">
        <v>525</v>
      </c>
      <c r="V285" s="9"/>
      <c r="W285" s="10" t="s">
        <v>1994</v>
      </c>
      <c r="X285" s="13" t="s">
        <v>2026</v>
      </c>
      <c r="Y285" s="9" t="s">
        <v>526</v>
      </c>
      <c r="Z285" s="10" t="s">
        <v>1964</v>
      </c>
      <c r="AB285" s="6" t="s">
        <v>1916</v>
      </c>
      <c r="AC285" s="2" t="s">
        <v>1969</v>
      </c>
      <c r="AD285" s="9" t="s">
        <v>528</v>
      </c>
      <c r="AE285" s="9" t="s">
        <v>527</v>
      </c>
      <c r="AH285" s="2">
        <v>10</v>
      </c>
      <c r="AK285" s="2" t="s">
        <v>1917</v>
      </c>
      <c r="AO285" s="2" t="s">
        <v>1918</v>
      </c>
      <c r="AP285" s="5" t="str">
        <f t="shared" si="12"/>
        <v>Europe, France, FR, Bretagne, Ille-et-Vilaine, Rennes, Campus Institut Agro</v>
      </c>
      <c r="AQ285" s="3" t="s">
        <v>1919</v>
      </c>
      <c r="AR285" s="3" t="s">
        <v>1920</v>
      </c>
      <c r="AS285" s="3" t="s">
        <v>1921</v>
      </c>
      <c r="AT285" s="3" t="s">
        <v>1922</v>
      </c>
      <c r="AU285" s="3" t="s">
        <v>1923</v>
      </c>
      <c r="AV285" s="3" t="s">
        <v>1924</v>
      </c>
      <c r="AW285" s="3" t="s">
        <v>1925</v>
      </c>
      <c r="BC285" s="2" t="s">
        <v>1926</v>
      </c>
      <c r="BF285" s="2" t="s">
        <v>1927</v>
      </c>
      <c r="BG285" s="2" t="s">
        <v>1928</v>
      </c>
      <c r="BO285" s="2" t="s">
        <v>1964</v>
      </c>
      <c r="BQ285" s="2">
        <v>1</v>
      </c>
      <c r="BR285" s="2">
        <v>1</v>
      </c>
      <c r="BS285" s="2" t="s">
        <v>1929</v>
      </c>
    </row>
    <row r="286" spans="2:71" s="2" customFormat="1" x14ac:dyDescent="0.35">
      <c r="B286" s="3" t="s">
        <v>1907</v>
      </c>
      <c r="C286" s="2" t="s">
        <v>1908</v>
      </c>
      <c r="D286" s="4">
        <v>45108</v>
      </c>
      <c r="F286" s="2">
        <v>2023</v>
      </c>
      <c r="G286" s="2">
        <v>7</v>
      </c>
      <c r="I286" s="4">
        <v>45108</v>
      </c>
      <c r="J286" s="2" t="s">
        <v>1965</v>
      </c>
      <c r="L286" s="2" t="s">
        <v>1910</v>
      </c>
      <c r="M286" s="1" t="str">
        <f t="shared" si="13"/>
        <v>Fraxinus excelsior L., 1753</v>
      </c>
      <c r="N286" s="1" t="str">
        <f t="shared" si="14"/>
        <v>PlantaeTracheophytaEquisetopsidaLamialesOleaceaeFraxinusexcelsior</v>
      </c>
      <c r="O286" s="2" t="s">
        <v>1911</v>
      </c>
      <c r="P286" s="2" t="s">
        <v>1912</v>
      </c>
      <c r="Q286" s="2" t="s">
        <v>1913</v>
      </c>
      <c r="R286" s="2" t="s">
        <v>1914</v>
      </c>
      <c r="S286" s="9" t="s">
        <v>841</v>
      </c>
      <c r="T286" s="9" t="s">
        <v>847</v>
      </c>
      <c r="U286" s="9" t="s">
        <v>855</v>
      </c>
      <c r="V286" s="9"/>
      <c r="W286" s="10" t="s">
        <v>1994</v>
      </c>
      <c r="X286" s="13" t="s">
        <v>1998</v>
      </c>
      <c r="Y286" s="9" t="s">
        <v>856</v>
      </c>
      <c r="Z286" s="10" t="s">
        <v>1964</v>
      </c>
      <c r="AB286" s="6" t="s">
        <v>1916</v>
      </c>
      <c r="AC286" s="2" t="s">
        <v>2021</v>
      </c>
      <c r="AD286" s="9" t="s">
        <v>862</v>
      </c>
      <c r="AE286" s="9" t="s">
        <v>861</v>
      </c>
      <c r="AH286" s="2">
        <v>10</v>
      </c>
      <c r="AK286" s="2" t="s">
        <v>1917</v>
      </c>
      <c r="AO286" s="2" t="s">
        <v>1918</v>
      </c>
      <c r="AP286" s="5" t="str">
        <f t="shared" si="12"/>
        <v>Europe, France, FR, Bretagne, Ille-et-Vilaine, Rennes, Campus Institut Agro</v>
      </c>
      <c r="AQ286" s="3" t="s">
        <v>1919</v>
      </c>
      <c r="AR286" s="3" t="s">
        <v>1920</v>
      </c>
      <c r="AS286" s="3" t="s">
        <v>1921</v>
      </c>
      <c r="AT286" s="3" t="s">
        <v>1922</v>
      </c>
      <c r="AU286" s="3" t="s">
        <v>1923</v>
      </c>
      <c r="AV286" s="3" t="s">
        <v>1924</v>
      </c>
      <c r="AW286" s="3" t="s">
        <v>1925</v>
      </c>
      <c r="BC286" s="2" t="s">
        <v>1926</v>
      </c>
      <c r="BF286" s="2" t="s">
        <v>1927</v>
      </c>
      <c r="BG286" s="2" t="s">
        <v>1928</v>
      </c>
      <c r="BO286" s="2" t="s">
        <v>1964</v>
      </c>
      <c r="BQ286" s="2">
        <v>1</v>
      </c>
      <c r="BR286" s="2">
        <v>1</v>
      </c>
      <c r="BS286" s="2" t="s">
        <v>1929</v>
      </c>
    </row>
    <row r="287" spans="2:71" s="2" customFormat="1" x14ac:dyDescent="0.35">
      <c r="B287" s="3" t="s">
        <v>1907</v>
      </c>
      <c r="C287" s="2" t="s">
        <v>1908</v>
      </c>
      <c r="D287" s="4">
        <v>45108</v>
      </c>
      <c r="F287" s="2">
        <v>2023</v>
      </c>
      <c r="G287" s="2">
        <v>7</v>
      </c>
      <c r="I287" s="4">
        <v>45108</v>
      </c>
      <c r="J287" s="2" t="s">
        <v>1965</v>
      </c>
      <c r="L287" s="2" t="s">
        <v>1910</v>
      </c>
      <c r="M287" s="1" t="str">
        <f t="shared" si="13"/>
        <v xml:space="preserve">Cupressus  </v>
      </c>
      <c r="N287" s="1" t="str">
        <f t="shared" si="14"/>
        <v>PlantaeTracheophytaPinopsidaCupressalesCupressaceaeCupressus</v>
      </c>
      <c r="O287" s="2" t="s">
        <v>1911</v>
      </c>
      <c r="P287" s="2" t="s">
        <v>1912</v>
      </c>
      <c r="Q287" s="2" t="s">
        <v>1997</v>
      </c>
      <c r="R287" s="2" t="s">
        <v>1934</v>
      </c>
      <c r="S287" s="9" t="s">
        <v>454</v>
      </c>
      <c r="T287" s="9" t="s">
        <v>455</v>
      </c>
      <c r="U287" s="9"/>
      <c r="V287" s="9"/>
      <c r="W287" s="10" t="s">
        <v>1850</v>
      </c>
      <c r="X287" s="12"/>
      <c r="Y287" s="9" t="s">
        <v>456</v>
      </c>
      <c r="Z287" s="10" t="s">
        <v>1964</v>
      </c>
      <c r="AB287" s="6" t="s">
        <v>1916</v>
      </c>
      <c r="AD287" s="9" t="s">
        <v>458</v>
      </c>
      <c r="AE287" s="9" t="s">
        <v>457</v>
      </c>
      <c r="AH287" s="2">
        <v>10</v>
      </c>
      <c r="AK287" s="2" t="s">
        <v>1917</v>
      </c>
      <c r="AO287" s="2" t="s">
        <v>1918</v>
      </c>
      <c r="AP287" s="5" t="str">
        <f t="shared" si="12"/>
        <v>Europe, France, FR, Bretagne, Ille-et-Vilaine, Rennes, Campus Institut Agro</v>
      </c>
      <c r="AQ287" s="3" t="s">
        <v>1919</v>
      </c>
      <c r="AR287" s="3" t="s">
        <v>1920</v>
      </c>
      <c r="AS287" s="3" t="s">
        <v>1921</v>
      </c>
      <c r="AT287" s="3" t="s">
        <v>1922</v>
      </c>
      <c r="AU287" s="3" t="s">
        <v>1923</v>
      </c>
      <c r="AV287" s="3" t="s">
        <v>1924</v>
      </c>
      <c r="AW287" s="3" t="s">
        <v>1925</v>
      </c>
      <c r="BC287" s="2" t="s">
        <v>1926</v>
      </c>
      <c r="BF287" s="2" t="s">
        <v>1927</v>
      </c>
      <c r="BG287" s="2" t="s">
        <v>1928</v>
      </c>
      <c r="BO287" s="2" t="s">
        <v>1964</v>
      </c>
      <c r="BQ287" s="2">
        <v>1</v>
      </c>
      <c r="BR287" s="2">
        <v>1</v>
      </c>
      <c r="BS287" s="2" t="s">
        <v>1929</v>
      </c>
    </row>
    <row r="288" spans="2:71" s="2" customFormat="1" x14ac:dyDescent="0.35">
      <c r="B288" s="3" t="s">
        <v>1907</v>
      </c>
      <c r="C288" s="2" t="s">
        <v>1908</v>
      </c>
      <c r="D288" s="4">
        <v>45108</v>
      </c>
      <c r="F288" s="2">
        <v>2023</v>
      </c>
      <c r="G288" s="2">
        <v>7</v>
      </c>
      <c r="I288" s="4">
        <v>45108</v>
      </c>
      <c r="J288" s="2" t="s">
        <v>1965</v>
      </c>
      <c r="L288" s="2" t="s">
        <v>1910</v>
      </c>
      <c r="M288" s="1" t="str">
        <f t="shared" si="13"/>
        <v xml:space="preserve">Cupressus  </v>
      </c>
      <c r="N288" s="1" t="str">
        <f t="shared" si="14"/>
        <v>PlantaeTracheophytaPinopsidaCupressalesCupressaceaeCupressus</v>
      </c>
      <c r="O288" s="2" t="s">
        <v>1911</v>
      </c>
      <c r="P288" s="2" t="s">
        <v>1912</v>
      </c>
      <c r="Q288" s="2" t="s">
        <v>1997</v>
      </c>
      <c r="R288" s="2" t="s">
        <v>1934</v>
      </c>
      <c r="S288" s="9" t="s">
        <v>454</v>
      </c>
      <c r="T288" s="9" t="s">
        <v>455</v>
      </c>
      <c r="U288" s="9"/>
      <c r="V288" s="9"/>
      <c r="W288" s="10" t="s">
        <v>1850</v>
      </c>
      <c r="X288" s="12"/>
      <c r="Y288" s="9" t="s">
        <v>456</v>
      </c>
      <c r="Z288" s="10" t="s">
        <v>1964</v>
      </c>
      <c r="AB288" s="6" t="s">
        <v>1916</v>
      </c>
      <c r="AD288" s="9" t="s">
        <v>460</v>
      </c>
      <c r="AE288" s="9" t="s">
        <v>459</v>
      </c>
      <c r="AH288" s="2">
        <v>10</v>
      </c>
      <c r="AK288" s="2" t="s">
        <v>1917</v>
      </c>
      <c r="AO288" s="2" t="s">
        <v>1918</v>
      </c>
      <c r="AP288" s="5" t="str">
        <f t="shared" si="12"/>
        <v>Europe, France, FR, Bretagne, Ille-et-Vilaine, Rennes, Campus Institut Agro</v>
      </c>
      <c r="AQ288" s="3" t="s">
        <v>1919</v>
      </c>
      <c r="AR288" s="3" t="s">
        <v>1920</v>
      </c>
      <c r="AS288" s="3" t="s">
        <v>1921</v>
      </c>
      <c r="AT288" s="3" t="s">
        <v>1922</v>
      </c>
      <c r="AU288" s="3" t="s">
        <v>1923</v>
      </c>
      <c r="AV288" s="3" t="s">
        <v>1924</v>
      </c>
      <c r="AW288" s="3" t="s">
        <v>1925</v>
      </c>
      <c r="BC288" s="2" t="s">
        <v>1926</v>
      </c>
      <c r="BF288" s="2" t="s">
        <v>1927</v>
      </c>
      <c r="BG288" s="2" t="s">
        <v>1928</v>
      </c>
      <c r="BO288" s="2" t="s">
        <v>1964</v>
      </c>
      <c r="BQ288" s="2">
        <v>1</v>
      </c>
      <c r="BR288" s="2">
        <v>1</v>
      </c>
      <c r="BS288" s="2" t="s">
        <v>1929</v>
      </c>
    </row>
    <row r="289" spans="2:71" s="2" customFormat="1" x14ac:dyDescent="0.35">
      <c r="B289" s="3" t="s">
        <v>1907</v>
      </c>
      <c r="C289" s="2" t="s">
        <v>1908</v>
      </c>
      <c r="D289" s="4">
        <v>45108</v>
      </c>
      <c r="F289" s="2">
        <v>2023</v>
      </c>
      <c r="G289" s="2">
        <v>7</v>
      </c>
      <c r="I289" s="4">
        <v>45108</v>
      </c>
      <c r="J289" s="2" t="s">
        <v>1965</v>
      </c>
      <c r="L289" s="2" t="s">
        <v>1910</v>
      </c>
      <c r="M289" s="1" t="str">
        <f t="shared" si="13"/>
        <v xml:space="preserve">Cupressus  </v>
      </c>
      <c r="N289" s="1" t="str">
        <f t="shared" si="14"/>
        <v>PlantaeTracheophytaPinopsidaCupressalesCupressaceaeCupressus</v>
      </c>
      <c r="O289" s="2" t="s">
        <v>1911</v>
      </c>
      <c r="P289" s="2" t="s">
        <v>1912</v>
      </c>
      <c r="Q289" s="2" t="s">
        <v>1997</v>
      </c>
      <c r="R289" s="2" t="s">
        <v>1934</v>
      </c>
      <c r="S289" s="9" t="s">
        <v>454</v>
      </c>
      <c r="T289" s="9" t="s">
        <v>455</v>
      </c>
      <c r="U289" s="9"/>
      <c r="V289" s="9"/>
      <c r="W289" s="10" t="s">
        <v>1850</v>
      </c>
      <c r="X289" s="12"/>
      <c r="Y289" s="9" t="s">
        <v>456</v>
      </c>
      <c r="Z289" s="10" t="s">
        <v>1964</v>
      </c>
      <c r="AB289" s="6" t="s">
        <v>1916</v>
      </c>
      <c r="AD289" s="9" t="s">
        <v>462</v>
      </c>
      <c r="AE289" s="9" t="s">
        <v>461</v>
      </c>
      <c r="AH289" s="2">
        <v>10</v>
      </c>
      <c r="AK289" s="2" t="s">
        <v>1917</v>
      </c>
      <c r="AO289" s="2" t="s">
        <v>1918</v>
      </c>
      <c r="AP289" s="5" t="str">
        <f t="shared" si="12"/>
        <v>Europe, France, FR, Bretagne, Ille-et-Vilaine, Rennes, Campus Institut Agro</v>
      </c>
      <c r="AQ289" s="3" t="s">
        <v>1919</v>
      </c>
      <c r="AR289" s="3" t="s">
        <v>1920</v>
      </c>
      <c r="AS289" s="3" t="s">
        <v>1921</v>
      </c>
      <c r="AT289" s="3" t="s">
        <v>1922</v>
      </c>
      <c r="AU289" s="3" t="s">
        <v>1923</v>
      </c>
      <c r="AV289" s="3" t="s">
        <v>1924</v>
      </c>
      <c r="AW289" s="3" t="s">
        <v>1925</v>
      </c>
      <c r="BC289" s="2" t="s">
        <v>1926</v>
      </c>
      <c r="BF289" s="2" t="s">
        <v>1927</v>
      </c>
      <c r="BG289" s="2" t="s">
        <v>1928</v>
      </c>
      <c r="BO289" s="2" t="s">
        <v>1964</v>
      </c>
      <c r="BQ289" s="2">
        <v>1</v>
      </c>
      <c r="BR289" s="2">
        <v>1</v>
      </c>
      <c r="BS289" s="2" t="s">
        <v>1929</v>
      </c>
    </row>
    <row r="290" spans="2:71" s="2" customFormat="1" x14ac:dyDescent="0.35">
      <c r="B290" s="3" t="s">
        <v>1907</v>
      </c>
      <c r="C290" s="2" t="s">
        <v>1908</v>
      </c>
      <c r="D290" s="4">
        <v>45108</v>
      </c>
      <c r="F290" s="2">
        <v>2023</v>
      </c>
      <c r="G290" s="2">
        <v>7</v>
      </c>
      <c r="I290" s="4">
        <v>45108</v>
      </c>
      <c r="J290" s="2" t="s">
        <v>1965</v>
      </c>
      <c r="L290" s="2" t="s">
        <v>1910</v>
      </c>
      <c r="M290" s="1" t="str">
        <f t="shared" si="13"/>
        <v>Carpinus betulus L., 1753</v>
      </c>
      <c r="N290" s="1" t="str">
        <f t="shared" si="14"/>
        <v>PlantaeTracheophytaEquisetopsidaFagalesBetulaceaeCarpinusbetulus</v>
      </c>
      <c r="O290" s="2" t="s">
        <v>1911</v>
      </c>
      <c r="P290" s="2" t="s">
        <v>1912</v>
      </c>
      <c r="Q290" s="2" t="s">
        <v>1913</v>
      </c>
      <c r="R290" s="2" t="s">
        <v>1933</v>
      </c>
      <c r="S290" s="9" t="s">
        <v>71</v>
      </c>
      <c r="T290" s="9" t="s">
        <v>286</v>
      </c>
      <c r="U290" s="9" t="s">
        <v>287</v>
      </c>
      <c r="V290" s="9"/>
      <c r="W290" s="10" t="s">
        <v>1994</v>
      </c>
      <c r="X290" s="2" t="s">
        <v>1998</v>
      </c>
      <c r="Y290" s="9" t="s">
        <v>288</v>
      </c>
      <c r="Z290" s="10" t="s">
        <v>1964</v>
      </c>
      <c r="AB290" s="6" t="s">
        <v>1916</v>
      </c>
      <c r="AC290" s="2" t="s">
        <v>2072</v>
      </c>
      <c r="AD290" s="9" t="s">
        <v>300</v>
      </c>
      <c r="AE290" s="9" t="s">
        <v>299</v>
      </c>
      <c r="AH290" s="2">
        <v>10</v>
      </c>
      <c r="AK290" s="2" t="s">
        <v>1917</v>
      </c>
      <c r="AO290" s="2" t="s">
        <v>1918</v>
      </c>
      <c r="AP290" s="5" t="str">
        <f t="shared" si="12"/>
        <v>Europe, France, FR, Bretagne, Ille-et-Vilaine, Rennes, Campus Institut Agro</v>
      </c>
      <c r="AQ290" s="3" t="s">
        <v>1919</v>
      </c>
      <c r="AR290" s="3" t="s">
        <v>1920</v>
      </c>
      <c r="AS290" s="3" t="s">
        <v>1921</v>
      </c>
      <c r="AT290" s="3" t="s">
        <v>1922</v>
      </c>
      <c r="AU290" s="3" t="s">
        <v>1923</v>
      </c>
      <c r="AV290" s="3" t="s">
        <v>1924</v>
      </c>
      <c r="AW290" s="3" t="s">
        <v>1925</v>
      </c>
      <c r="BC290" s="2" t="s">
        <v>1926</v>
      </c>
      <c r="BF290" s="2" t="s">
        <v>1927</v>
      </c>
      <c r="BG290" s="2" t="s">
        <v>1928</v>
      </c>
      <c r="BO290" s="2" t="s">
        <v>1964</v>
      </c>
      <c r="BQ290" s="2">
        <v>1</v>
      </c>
      <c r="BR290" s="2">
        <v>1</v>
      </c>
      <c r="BS290" s="2" t="s">
        <v>1929</v>
      </c>
    </row>
    <row r="291" spans="2:71" s="2" customFormat="1" x14ac:dyDescent="0.35">
      <c r="B291" s="3" t="s">
        <v>1907</v>
      </c>
      <c r="C291" s="2" t="s">
        <v>1908</v>
      </c>
      <c r="D291" s="4">
        <v>45108</v>
      </c>
      <c r="F291" s="2">
        <v>2023</v>
      </c>
      <c r="G291" s="2">
        <v>7</v>
      </c>
      <c r="I291" s="4">
        <v>45108</v>
      </c>
      <c r="J291" s="2" t="s">
        <v>1965</v>
      </c>
      <c r="L291" s="2" t="s">
        <v>1910</v>
      </c>
      <c r="M291" s="1" t="str">
        <f t="shared" si="13"/>
        <v>Betula pendula L., 1753</v>
      </c>
      <c r="N291" s="1" t="str">
        <f t="shared" si="14"/>
        <v>PlantaeTracheophytaEquisetopsidaFagalesBetulaceaeBetulapendula</v>
      </c>
      <c r="O291" s="2" t="s">
        <v>1911</v>
      </c>
      <c r="P291" s="2" t="s">
        <v>1912</v>
      </c>
      <c r="Q291" s="2" t="s">
        <v>1913</v>
      </c>
      <c r="R291" s="2" t="s">
        <v>1933</v>
      </c>
      <c r="S291" s="9" t="s">
        <v>71</v>
      </c>
      <c r="T291" s="9" t="s">
        <v>85</v>
      </c>
      <c r="U291" s="9" t="s">
        <v>90</v>
      </c>
      <c r="V291" s="9"/>
      <c r="W291" s="10" t="s">
        <v>1994</v>
      </c>
      <c r="X291" s="13" t="s">
        <v>1998</v>
      </c>
      <c r="Y291" s="9" t="s">
        <v>94</v>
      </c>
      <c r="Z291" s="10" t="s">
        <v>1964</v>
      </c>
      <c r="AB291" s="6" t="s">
        <v>1916</v>
      </c>
      <c r="AC291" s="2" t="s">
        <v>1957</v>
      </c>
      <c r="AD291" s="9" t="s">
        <v>102</v>
      </c>
      <c r="AE291" s="9" t="s">
        <v>101</v>
      </c>
      <c r="AH291" s="2">
        <v>10</v>
      </c>
      <c r="AK291" s="2" t="s">
        <v>1917</v>
      </c>
      <c r="AO291" s="2" t="s">
        <v>1918</v>
      </c>
      <c r="AP291" s="5" t="str">
        <f t="shared" si="12"/>
        <v>Europe, France, FR, Bretagne, Ille-et-Vilaine, Rennes, Campus Institut Agro</v>
      </c>
      <c r="AQ291" s="3" t="s">
        <v>1919</v>
      </c>
      <c r="AR291" s="3" t="s">
        <v>1920</v>
      </c>
      <c r="AS291" s="3" t="s">
        <v>1921</v>
      </c>
      <c r="AT291" s="3" t="s">
        <v>1922</v>
      </c>
      <c r="AU291" s="3" t="s">
        <v>1923</v>
      </c>
      <c r="AV291" s="3" t="s">
        <v>1924</v>
      </c>
      <c r="AW291" s="3" t="s">
        <v>1925</v>
      </c>
      <c r="BC291" s="2" t="s">
        <v>1926</v>
      </c>
      <c r="BF291" s="2" t="s">
        <v>1927</v>
      </c>
      <c r="BG291" s="2" t="s">
        <v>1928</v>
      </c>
      <c r="BO291" s="2" t="s">
        <v>1964</v>
      </c>
      <c r="BQ291" s="2">
        <v>1</v>
      </c>
      <c r="BR291" s="2">
        <v>1</v>
      </c>
      <c r="BS291" s="2" t="s">
        <v>1929</v>
      </c>
    </row>
    <row r="292" spans="2:71" s="2" customFormat="1" x14ac:dyDescent="0.35">
      <c r="B292" s="3" t="s">
        <v>1907</v>
      </c>
      <c r="C292" s="2" t="s">
        <v>1908</v>
      </c>
      <c r="D292" s="4">
        <v>45108</v>
      </c>
      <c r="F292" s="2">
        <v>2023</v>
      </c>
      <c r="G292" s="2">
        <v>7</v>
      </c>
      <c r="I292" s="4">
        <v>45108</v>
      </c>
      <c r="J292" s="2" t="s">
        <v>1965</v>
      </c>
      <c r="L292" s="2" t="s">
        <v>1910</v>
      </c>
      <c r="M292" s="1" t="str">
        <f t="shared" si="13"/>
        <v>Betula pendula L., 1753</v>
      </c>
      <c r="N292" s="1" t="str">
        <f t="shared" si="14"/>
        <v>PlantaeTracheophytaEquisetopsidaFagalesBetulaceaeBetulapendula</v>
      </c>
      <c r="O292" s="2" t="s">
        <v>1911</v>
      </c>
      <c r="P292" s="2" t="s">
        <v>1912</v>
      </c>
      <c r="Q292" s="2" t="s">
        <v>1913</v>
      </c>
      <c r="R292" s="2" t="s">
        <v>1933</v>
      </c>
      <c r="S292" s="9" t="s">
        <v>71</v>
      </c>
      <c r="T292" s="9" t="s">
        <v>85</v>
      </c>
      <c r="U292" s="9" t="s">
        <v>90</v>
      </c>
      <c r="V292" s="9"/>
      <c r="W292" s="10" t="s">
        <v>1994</v>
      </c>
      <c r="X292" s="13" t="s">
        <v>1998</v>
      </c>
      <c r="Y292" s="9" t="s">
        <v>94</v>
      </c>
      <c r="Z292" s="10" t="s">
        <v>1964</v>
      </c>
      <c r="AB292" s="6" t="s">
        <v>1916</v>
      </c>
      <c r="AC292" s="2" t="s">
        <v>1957</v>
      </c>
      <c r="AD292" s="9" t="s">
        <v>104</v>
      </c>
      <c r="AE292" s="9" t="s">
        <v>103</v>
      </c>
      <c r="AH292" s="2">
        <v>10</v>
      </c>
      <c r="AK292" s="2" t="s">
        <v>1917</v>
      </c>
      <c r="AO292" s="2" t="s">
        <v>1918</v>
      </c>
      <c r="AP292" s="5" t="str">
        <f t="shared" si="12"/>
        <v>Europe, France, FR, Bretagne, Ille-et-Vilaine, Rennes, Campus Institut Agro</v>
      </c>
      <c r="AQ292" s="3" t="s">
        <v>1919</v>
      </c>
      <c r="AR292" s="3" t="s">
        <v>1920</v>
      </c>
      <c r="AS292" s="3" t="s">
        <v>1921</v>
      </c>
      <c r="AT292" s="3" t="s">
        <v>1922</v>
      </c>
      <c r="AU292" s="3" t="s">
        <v>1923</v>
      </c>
      <c r="AV292" s="3" t="s">
        <v>1924</v>
      </c>
      <c r="AW292" s="3" t="s">
        <v>1925</v>
      </c>
      <c r="BC292" s="2" t="s">
        <v>1926</v>
      </c>
      <c r="BF292" s="2" t="s">
        <v>1927</v>
      </c>
      <c r="BG292" s="2" t="s">
        <v>1928</v>
      </c>
      <c r="BO292" s="2" t="s">
        <v>1964</v>
      </c>
      <c r="BQ292" s="2">
        <v>1</v>
      </c>
      <c r="BR292" s="2">
        <v>1</v>
      </c>
      <c r="BS292" s="2" t="s">
        <v>1929</v>
      </c>
    </row>
    <row r="293" spans="2:71" s="2" customFormat="1" x14ac:dyDescent="0.35">
      <c r="B293" s="3" t="s">
        <v>1907</v>
      </c>
      <c r="C293" s="2" t="s">
        <v>1908</v>
      </c>
      <c r="D293" s="4">
        <v>45108</v>
      </c>
      <c r="F293" s="2">
        <v>2023</v>
      </c>
      <c r="G293" s="2">
        <v>7</v>
      </c>
      <c r="I293" s="4">
        <v>45108</v>
      </c>
      <c r="J293" s="2" t="s">
        <v>1965</v>
      </c>
      <c r="L293" s="2" t="s">
        <v>1910</v>
      </c>
      <c r="M293" s="1" t="str">
        <f t="shared" si="13"/>
        <v>Chamaecyparis lawsoniana (A.Murray) Parl., 1866</v>
      </c>
      <c r="N293" s="1" t="str">
        <f t="shared" si="14"/>
        <v>PlantaeTracheophytaPinopsidaCupressalesCupressaceaeChamaecyparislawsoniana</v>
      </c>
      <c r="O293" s="2" t="s">
        <v>1911</v>
      </c>
      <c r="P293" s="2" t="s">
        <v>1912</v>
      </c>
      <c r="Q293" s="24" t="s">
        <v>1997</v>
      </c>
      <c r="R293" s="2" t="s">
        <v>1934</v>
      </c>
      <c r="S293" s="9" t="s">
        <v>454</v>
      </c>
      <c r="T293" s="9" t="s">
        <v>468</v>
      </c>
      <c r="U293" s="9" t="s">
        <v>478</v>
      </c>
      <c r="V293" s="9"/>
      <c r="W293" s="10" t="s">
        <v>1994</v>
      </c>
      <c r="X293" t="s">
        <v>2070</v>
      </c>
      <c r="Y293" s="9" t="s">
        <v>479</v>
      </c>
      <c r="Z293" s="10" t="s">
        <v>1964</v>
      </c>
      <c r="AB293" s="6" t="s">
        <v>1916</v>
      </c>
      <c r="AC293" s="2" t="s">
        <v>2069</v>
      </c>
      <c r="AD293" s="9" t="s">
        <v>481</v>
      </c>
      <c r="AE293" s="9" t="s">
        <v>480</v>
      </c>
      <c r="AH293" s="2">
        <v>10</v>
      </c>
      <c r="AK293" s="2" t="s">
        <v>1917</v>
      </c>
      <c r="AO293" s="2" t="s">
        <v>1918</v>
      </c>
      <c r="AP293" s="5" t="str">
        <f t="shared" si="12"/>
        <v>Europe, France, FR, Bretagne, Ille-et-Vilaine, Rennes, Campus Institut Agro</v>
      </c>
      <c r="AQ293" s="3" t="s">
        <v>1919</v>
      </c>
      <c r="AR293" s="3" t="s">
        <v>1920</v>
      </c>
      <c r="AS293" s="3" t="s">
        <v>1921</v>
      </c>
      <c r="AT293" s="3" t="s">
        <v>1922</v>
      </c>
      <c r="AU293" s="3" t="s">
        <v>1923</v>
      </c>
      <c r="AV293" s="3" t="s">
        <v>1924</v>
      </c>
      <c r="AW293" s="3" t="s">
        <v>1925</v>
      </c>
      <c r="BC293" s="2" t="s">
        <v>1926</v>
      </c>
      <c r="BF293" s="2" t="s">
        <v>1927</v>
      </c>
      <c r="BG293" s="2" t="s">
        <v>1928</v>
      </c>
      <c r="BO293" s="2" t="s">
        <v>1964</v>
      </c>
      <c r="BQ293" s="2">
        <v>1</v>
      </c>
      <c r="BR293" s="2">
        <v>1</v>
      </c>
      <c r="BS293" s="2" t="s">
        <v>1929</v>
      </c>
    </row>
    <row r="294" spans="2:71" s="2" customFormat="1" x14ac:dyDescent="0.35">
      <c r="B294" s="3" t="s">
        <v>1907</v>
      </c>
      <c r="C294" s="2" t="s">
        <v>1908</v>
      </c>
      <c r="D294" s="4">
        <v>45108</v>
      </c>
      <c r="F294" s="2">
        <v>2023</v>
      </c>
      <c r="G294" s="2">
        <v>7</v>
      </c>
      <c r="I294" s="4">
        <v>45108</v>
      </c>
      <c r="J294" s="2" t="s">
        <v>1965</v>
      </c>
      <c r="L294" s="2" t="s">
        <v>1910</v>
      </c>
      <c r="M294" s="1" t="str">
        <f t="shared" si="13"/>
        <v>Chamaecyparis lawsoniana (A.Murray) Parl., 1866</v>
      </c>
      <c r="N294" s="1" t="str">
        <f t="shared" si="14"/>
        <v>PlantaeTracheophytaPinopsidaCupressalesCupressaceaeChamaecyparislawsoniana</v>
      </c>
      <c r="O294" s="2" t="s">
        <v>1911</v>
      </c>
      <c r="P294" s="2" t="s">
        <v>1912</v>
      </c>
      <c r="Q294" s="24" t="s">
        <v>1997</v>
      </c>
      <c r="R294" s="2" t="s">
        <v>1934</v>
      </c>
      <c r="S294" s="9" t="s">
        <v>454</v>
      </c>
      <c r="T294" s="9" t="s">
        <v>468</v>
      </c>
      <c r="U294" s="9" t="s">
        <v>478</v>
      </c>
      <c r="V294" s="9"/>
      <c r="W294" s="10" t="s">
        <v>1994</v>
      </c>
      <c r="X294" s="2" t="s">
        <v>2070</v>
      </c>
      <c r="Y294" s="9" t="s">
        <v>479</v>
      </c>
      <c r="Z294" s="10" t="s">
        <v>1964</v>
      </c>
      <c r="AB294" s="6" t="s">
        <v>1916</v>
      </c>
      <c r="AC294" s="2" t="s">
        <v>2069</v>
      </c>
      <c r="AD294" s="9" t="s">
        <v>483</v>
      </c>
      <c r="AE294" s="9" t="s">
        <v>482</v>
      </c>
      <c r="AH294" s="2">
        <v>10</v>
      </c>
      <c r="AK294" s="2" t="s">
        <v>1917</v>
      </c>
      <c r="AO294" s="2" t="s">
        <v>1918</v>
      </c>
      <c r="AP294" s="5" t="str">
        <f t="shared" si="12"/>
        <v>Europe, France, FR, Bretagne, Ille-et-Vilaine, Rennes, Campus Institut Agro</v>
      </c>
      <c r="AQ294" s="3" t="s">
        <v>1919</v>
      </c>
      <c r="AR294" s="3" t="s">
        <v>1920</v>
      </c>
      <c r="AS294" s="3" t="s">
        <v>1921</v>
      </c>
      <c r="AT294" s="3" t="s">
        <v>1922</v>
      </c>
      <c r="AU294" s="3" t="s">
        <v>1923</v>
      </c>
      <c r="AV294" s="3" t="s">
        <v>1924</v>
      </c>
      <c r="AW294" s="3" t="s">
        <v>1925</v>
      </c>
      <c r="BC294" s="2" t="s">
        <v>1926</v>
      </c>
      <c r="BF294" s="2" t="s">
        <v>1927</v>
      </c>
      <c r="BG294" s="2" t="s">
        <v>1928</v>
      </c>
      <c r="BO294" s="2" t="s">
        <v>1964</v>
      </c>
      <c r="BQ294" s="2">
        <v>1</v>
      </c>
      <c r="BR294" s="2">
        <v>1</v>
      </c>
      <c r="BS294" s="2" t="s">
        <v>1929</v>
      </c>
    </row>
    <row r="295" spans="2:71" s="2" customFormat="1" x14ac:dyDescent="0.35">
      <c r="B295" s="3" t="s">
        <v>1907</v>
      </c>
      <c r="C295" s="2" t="s">
        <v>1908</v>
      </c>
      <c r="D295" s="4">
        <v>45108</v>
      </c>
      <c r="F295" s="2">
        <v>2023</v>
      </c>
      <c r="G295" s="2">
        <v>7</v>
      </c>
      <c r="I295" s="4">
        <v>45108</v>
      </c>
      <c r="J295" s="2" t="s">
        <v>1965</v>
      </c>
      <c r="L295" s="2" t="s">
        <v>1910</v>
      </c>
      <c r="M295" s="1" t="str">
        <f t="shared" si="13"/>
        <v>Chamaecyparis lawsoniana (A.Murray) Parl., 1866</v>
      </c>
      <c r="N295" s="1" t="str">
        <f t="shared" si="14"/>
        <v>PlantaeTracheophytaPinopsidaCupressalesCupressaceaeChamaecyparislawsoniana</v>
      </c>
      <c r="O295" s="2" t="s">
        <v>1911</v>
      </c>
      <c r="P295" s="2" t="s">
        <v>1912</v>
      </c>
      <c r="Q295" s="24" t="s">
        <v>1997</v>
      </c>
      <c r="R295" s="2" t="s">
        <v>1934</v>
      </c>
      <c r="S295" s="9" t="s">
        <v>454</v>
      </c>
      <c r="T295" s="9" t="s">
        <v>468</v>
      </c>
      <c r="U295" s="9" t="s">
        <v>478</v>
      </c>
      <c r="V295" s="9"/>
      <c r="W295" s="10" t="s">
        <v>1994</v>
      </c>
      <c r="X295" s="2" t="s">
        <v>2070</v>
      </c>
      <c r="Y295" s="9" t="s">
        <v>479</v>
      </c>
      <c r="Z295" s="10" t="s">
        <v>1964</v>
      </c>
      <c r="AB295" s="6" t="s">
        <v>1916</v>
      </c>
      <c r="AC295" s="2" t="s">
        <v>2069</v>
      </c>
      <c r="AD295" s="9" t="s">
        <v>485</v>
      </c>
      <c r="AE295" s="9" t="s">
        <v>484</v>
      </c>
      <c r="AH295" s="2">
        <v>10</v>
      </c>
      <c r="AK295" s="2" t="s">
        <v>1917</v>
      </c>
      <c r="AO295" s="2" t="s">
        <v>1918</v>
      </c>
      <c r="AP295" s="5" t="str">
        <f t="shared" si="12"/>
        <v>Europe, France, FR, Bretagne, Ille-et-Vilaine, Rennes, Campus Institut Agro</v>
      </c>
      <c r="AQ295" s="3" t="s">
        <v>1919</v>
      </c>
      <c r="AR295" s="3" t="s">
        <v>1920</v>
      </c>
      <c r="AS295" s="3" t="s">
        <v>1921</v>
      </c>
      <c r="AT295" s="3" t="s">
        <v>1922</v>
      </c>
      <c r="AU295" s="3" t="s">
        <v>1923</v>
      </c>
      <c r="AV295" s="3" t="s">
        <v>1924</v>
      </c>
      <c r="AW295" s="3" t="s">
        <v>1925</v>
      </c>
      <c r="BC295" s="2" t="s">
        <v>1926</v>
      </c>
      <c r="BF295" s="2" t="s">
        <v>1927</v>
      </c>
      <c r="BG295" s="2" t="s">
        <v>1928</v>
      </c>
      <c r="BO295" s="2" t="s">
        <v>1964</v>
      </c>
      <c r="BQ295" s="2">
        <v>1</v>
      </c>
      <c r="BR295" s="2">
        <v>1</v>
      </c>
      <c r="BS295" s="2" t="s">
        <v>1929</v>
      </c>
    </row>
    <row r="296" spans="2:71" s="2" customFormat="1" x14ac:dyDescent="0.35">
      <c r="B296" s="3" t="s">
        <v>1907</v>
      </c>
      <c r="C296" s="2" t="s">
        <v>1908</v>
      </c>
      <c r="D296" s="4">
        <v>45108</v>
      </c>
      <c r="F296" s="2">
        <v>2023</v>
      </c>
      <c r="G296" s="2">
        <v>7</v>
      </c>
      <c r="I296" s="4">
        <v>45108</v>
      </c>
      <c r="J296" s="2" t="s">
        <v>1965</v>
      </c>
      <c r="L296" s="2" t="s">
        <v>1910</v>
      </c>
      <c r="M296" s="1" t="str">
        <f t="shared" si="13"/>
        <v>Chamaecyparis lawsoniana (A.Murray) Parl., 1866</v>
      </c>
      <c r="N296" s="1" t="str">
        <f t="shared" si="14"/>
        <v>PlantaeTracheophytaPinopsidaCupressalesCupressaceaeChamaecyparislawsoniana</v>
      </c>
      <c r="O296" s="2" t="s">
        <v>1911</v>
      </c>
      <c r="P296" s="2" t="s">
        <v>1912</v>
      </c>
      <c r="Q296" s="24" t="s">
        <v>1997</v>
      </c>
      <c r="R296" s="2" t="s">
        <v>1934</v>
      </c>
      <c r="S296" s="9" t="s">
        <v>454</v>
      </c>
      <c r="T296" s="9" t="s">
        <v>468</v>
      </c>
      <c r="U296" s="9" t="s">
        <v>478</v>
      </c>
      <c r="V296" s="9"/>
      <c r="W296" s="10" t="s">
        <v>1994</v>
      </c>
      <c r="X296" s="2" t="s">
        <v>2070</v>
      </c>
      <c r="Y296" s="9" t="s">
        <v>479</v>
      </c>
      <c r="Z296" s="10" t="s">
        <v>1964</v>
      </c>
      <c r="AB296" s="6" t="s">
        <v>1916</v>
      </c>
      <c r="AC296" s="2" t="s">
        <v>2069</v>
      </c>
      <c r="AD296" s="9" t="s">
        <v>487</v>
      </c>
      <c r="AE296" s="9" t="s">
        <v>486</v>
      </c>
      <c r="AH296" s="2">
        <v>10</v>
      </c>
      <c r="AK296" s="2" t="s">
        <v>1917</v>
      </c>
      <c r="AO296" s="2" t="s">
        <v>1918</v>
      </c>
      <c r="AP296" s="5" t="str">
        <f t="shared" si="12"/>
        <v>Europe, France, FR, Bretagne, Ille-et-Vilaine, Rennes, Campus Institut Agro</v>
      </c>
      <c r="AQ296" s="3" t="s">
        <v>1919</v>
      </c>
      <c r="AR296" s="3" t="s">
        <v>1920</v>
      </c>
      <c r="AS296" s="3" t="s">
        <v>1921</v>
      </c>
      <c r="AT296" s="3" t="s">
        <v>1922</v>
      </c>
      <c r="AU296" s="3" t="s">
        <v>1923</v>
      </c>
      <c r="AV296" s="3" t="s">
        <v>1924</v>
      </c>
      <c r="AW296" s="3" t="s">
        <v>1925</v>
      </c>
      <c r="BC296" s="2" t="s">
        <v>1926</v>
      </c>
      <c r="BF296" s="2" t="s">
        <v>1927</v>
      </c>
      <c r="BG296" s="2" t="s">
        <v>1928</v>
      </c>
      <c r="BO296" s="2" t="s">
        <v>1964</v>
      </c>
      <c r="BQ296" s="2">
        <v>1</v>
      </c>
      <c r="BR296" s="2">
        <v>1</v>
      </c>
      <c r="BS296" s="2" t="s">
        <v>1929</v>
      </c>
    </row>
    <row r="297" spans="2:71" s="2" customFormat="1" x14ac:dyDescent="0.35">
      <c r="B297" s="3" t="s">
        <v>1907</v>
      </c>
      <c r="C297" s="2" t="s">
        <v>1908</v>
      </c>
      <c r="D297" s="4">
        <v>45108</v>
      </c>
      <c r="F297" s="2">
        <v>2023</v>
      </c>
      <c r="G297" s="2">
        <v>7</v>
      </c>
      <c r="I297" s="4">
        <v>45108</v>
      </c>
      <c r="J297" s="2" t="s">
        <v>1965</v>
      </c>
      <c r="L297" s="2" t="s">
        <v>1910</v>
      </c>
      <c r="M297" s="1" t="str">
        <f t="shared" si="13"/>
        <v>Chamaecyparis lawsoniana (A.Murray) Parl., 1866</v>
      </c>
      <c r="N297" s="1" t="str">
        <f t="shared" si="14"/>
        <v>PlantaeTracheophytaPinopsidaCupressalesCupressaceaeChamaecyparislawsoniana</v>
      </c>
      <c r="O297" s="2" t="s">
        <v>1911</v>
      </c>
      <c r="P297" s="2" t="s">
        <v>1912</v>
      </c>
      <c r="Q297" s="24" t="s">
        <v>1997</v>
      </c>
      <c r="R297" s="2" t="s">
        <v>1934</v>
      </c>
      <c r="S297" s="9" t="s">
        <v>454</v>
      </c>
      <c r="T297" s="9" t="s">
        <v>468</v>
      </c>
      <c r="U297" s="9" t="s">
        <v>478</v>
      </c>
      <c r="V297" s="9"/>
      <c r="W297" s="10" t="s">
        <v>1994</v>
      </c>
      <c r="X297" s="2" t="s">
        <v>2070</v>
      </c>
      <c r="Y297" s="9" t="s">
        <v>479</v>
      </c>
      <c r="Z297" s="10" t="s">
        <v>1964</v>
      </c>
      <c r="AB297" s="6" t="s">
        <v>1916</v>
      </c>
      <c r="AC297" s="2" t="s">
        <v>2069</v>
      </c>
      <c r="AD297" s="9" t="s">
        <v>489</v>
      </c>
      <c r="AE297" s="9" t="s">
        <v>488</v>
      </c>
      <c r="AH297" s="2">
        <v>10</v>
      </c>
      <c r="AK297" s="2" t="s">
        <v>1917</v>
      </c>
      <c r="AO297" s="2" t="s">
        <v>1918</v>
      </c>
      <c r="AP297" s="5" t="str">
        <f t="shared" si="12"/>
        <v>Europe, France, FR, Bretagne, Ille-et-Vilaine, Rennes, Campus Institut Agro</v>
      </c>
      <c r="AQ297" s="3" t="s">
        <v>1919</v>
      </c>
      <c r="AR297" s="3" t="s">
        <v>1920</v>
      </c>
      <c r="AS297" s="3" t="s">
        <v>1921</v>
      </c>
      <c r="AT297" s="3" t="s">
        <v>1922</v>
      </c>
      <c r="AU297" s="3" t="s">
        <v>1923</v>
      </c>
      <c r="AV297" s="3" t="s">
        <v>1924</v>
      </c>
      <c r="AW297" s="3" t="s">
        <v>1925</v>
      </c>
      <c r="BC297" s="2" t="s">
        <v>1926</v>
      </c>
      <c r="BF297" s="2" t="s">
        <v>1927</v>
      </c>
      <c r="BG297" s="2" t="s">
        <v>1928</v>
      </c>
      <c r="BO297" s="2" t="s">
        <v>1964</v>
      </c>
      <c r="BQ297" s="2">
        <v>1</v>
      </c>
      <c r="BR297" s="2">
        <v>1</v>
      </c>
      <c r="BS297" s="2" t="s">
        <v>1929</v>
      </c>
    </row>
    <row r="298" spans="2:71" s="2" customFormat="1" x14ac:dyDescent="0.35">
      <c r="B298" s="3" t="s">
        <v>1907</v>
      </c>
      <c r="C298" s="2" t="s">
        <v>1908</v>
      </c>
      <c r="D298" s="4">
        <v>45108</v>
      </c>
      <c r="F298" s="2">
        <v>2023</v>
      </c>
      <c r="G298" s="2">
        <v>7</v>
      </c>
      <c r="I298" s="4">
        <v>45108</v>
      </c>
      <c r="J298" s="2" t="s">
        <v>1965</v>
      </c>
      <c r="L298" s="2" t="s">
        <v>1910</v>
      </c>
      <c r="M298" s="1" t="str">
        <f t="shared" si="13"/>
        <v>Liriodendron tulipifera L., 1753</v>
      </c>
      <c r="N298" s="1" t="str">
        <f t="shared" si="14"/>
        <v>PlantaeTracheophytaEquisetopsidaMagnolialesMagnoliaceaeLiriodendrontulipifera</v>
      </c>
      <c r="O298" s="2" t="s">
        <v>1911</v>
      </c>
      <c r="P298" s="2" t="s">
        <v>1912</v>
      </c>
      <c r="Q298" s="2" t="s">
        <v>1913</v>
      </c>
      <c r="R298" s="2" t="s">
        <v>1937</v>
      </c>
      <c r="S298" s="9" t="s">
        <v>1060</v>
      </c>
      <c r="T298" s="9" t="s">
        <v>1794</v>
      </c>
      <c r="U298" s="9" t="s">
        <v>1795</v>
      </c>
      <c r="V298" s="9"/>
      <c r="W298" s="10" t="s">
        <v>1994</v>
      </c>
      <c r="X298" s="13" t="s">
        <v>1998</v>
      </c>
      <c r="Y298" s="9" t="s">
        <v>1799</v>
      </c>
      <c r="Z298" s="10" t="s">
        <v>1964</v>
      </c>
      <c r="AB298" s="6" t="s">
        <v>1916</v>
      </c>
      <c r="AC298" s="2" t="s">
        <v>1960</v>
      </c>
      <c r="AD298" s="9" t="s">
        <v>1801</v>
      </c>
      <c r="AE298" s="9" t="s">
        <v>1800</v>
      </c>
      <c r="AH298" s="2">
        <v>10</v>
      </c>
      <c r="AK298" s="2" t="s">
        <v>1917</v>
      </c>
      <c r="AO298" s="2" t="s">
        <v>1918</v>
      </c>
      <c r="AP298" s="5" t="str">
        <f t="shared" si="12"/>
        <v>Europe, France, FR, Bretagne, Ille-et-Vilaine, Rennes, Campus Institut Agro</v>
      </c>
      <c r="AQ298" s="3" t="s">
        <v>1919</v>
      </c>
      <c r="AR298" s="3" t="s">
        <v>1920</v>
      </c>
      <c r="AS298" s="3" t="s">
        <v>1921</v>
      </c>
      <c r="AT298" s="3" t="s">
        <v>1922</v>
      </c>
      <c r="AU298" s="3" t="s">
        <v>1923</v>
      </c>
      <c r="AV298" s="3" t="s">
        <v>1924</v>
      </c>
      <c r="AW298" s="3" t="s">
        <v>1925</v>
      </c>
      <c r="BC298" s="2" t="s">
        <v>1926</v>
      </c>
      <c r="BF298" s="2" t="s">
        <v>1927</v>
      </c>
      <c r="BG298" s="2" t="s">
        <v>1928</v>
      </c>
      <c r="BO298" s="2" t="s">
        <v>1964</v>
      </c>
      <c r="BQ298" s="2">
        <v>1</v>
      </c>
      <c r="BR298" s="2">
        <v>1</v>
      </c>
      <c r="BS298" s="2" t="s">
        <v>1929</v>
      </c>
    </row>
    <row r="299" spans="2:71" s="2" customFormat="1" x14ac:dyDescent="0.35">
      <c r="B299" s="3" t="s">
        <v>1907</v>
      </c>
      <c r="C299" s="2" t="s">
        <v>1908</v>
      </c>
      <c r="D299" s="4">
        <v>45108</v>
      </c>
      <c r="F299" s="2">
        <v>2023</v>
      </c>
      <c r="G299" s="2">
        <v>7</v>
      </c>
      <c r="I299" s="4">
        <v>45108</v>
      </c>
      <c r="J299" s="2" t="s">
        <v>1965</v>
      </c>
      <c r="L299" s="2" t="s">
        <v>1910</v>
      </c>
      <c r="M299" s="1" t="str">
        <f t="shared" si="13"/>
        <v>Acer campestre L., 1753</v>
      </c>
      <c r="N299" s="1" t="str">
        <f t="shared" si="14"/>
        <v>PlantaeTracheophytaEquisetopsidaSapindalesSapindaceaeAcercampestre</v>
      </c>
      <c r="O299" s="2" t="s">
        <v>1911</v>
      </c>
      <c r="P299" s="2" t="s">
        <v>1912</v>
      </c>
      <c r="Q299" s="3" t="s">
        <v>1913</v>
      </c>
      <c r="R299" s="3" t="s">
        <v>2019</v>
      </c>
      <c r="S299" s="9" t="s">
        <v>151</v>
      </c>
      <c r="T299" s="9" t="s">
        <v>152</v>
      </c>
      <c r="U299" s="9" t="s">
        <v>602</v>
      </c>
      <c r="V299" s="9"/>
      <c r="W299" s="10" t="s">
        <v>1994</v>
      </c>
      <c r="X299" s="13" t="s">
        <v>1998</v>
      </c>
      <c r="Y299" s="9" t="s">
        <v>603</v>
      </c>
      <c r="Z299" s="10" t="s">
        <v>1964</v>
      </c>
      <c r="AB299" s="6" t="s">
        <v>1916</v>
      </c>
      <c r="AC299" s="2" t="s">
        <v>2039</v>
      </c>
      <c r="AD299" s="9" t="s">
        <v>605</v>
      </c>
      <c r="AE299" s="9" t="s">
        <v>604</v>
      </c>
      <c r="AH299" s="2">
        <v>10</v>
      </c>
      <c r="AK299" s="2" t="s">
        <v>1917</v>
      </c>
      <c r="AO299" s="2" t="s">
        <v>1918</v>
      </c>
      <c r="AP299" s="5" t="str">
        <f t="shared" si="12"/>
        <v>Europe, France, FR, Bretagne, Ille-et-Vilaine, Rennes, Campus Institut Agro</v>
      </c>
      <c r="AQ299" s="3" t="s">
        <v>1919</v>
      </c>
      <c r="AR299" s="3" t="s">
        <v>1920</v>
      </c>
      <c r="AS299" s="3" t="s">
        <v>1921</v>
      </c>
      <c r="AT299" s="3" t="s">
        <v>1922</v>
      </c>
      <c r="AU299" s="3" t="s">
        <v>1923</v>
      </c>
      <c r="AV299" s="3" t="s">
        <v>1924</v>
      </c>
      <c r="AW299" s="3" t="s">
        <v>1925</v>
      </c>
      <c r="BC299" s="2" t="s">
        <v>1926</v>
      </c>
      <c r="BF299" s="2" t="s">
        <v>1927</v>
      </c>
      <c r="BG299" s="2" t="s">
        <v>1928</v>
      </c>
      <c r="BO299" s="2" t="s">
        <v>1964</v>
      </c>
      <c r="BQ299" s="2">
        <v>1</v>
      </c>
      <c r="BR299" s="2">
        <v>1</v>
      </c>
      <c r="BS299" s="2" t="s">
        <v>1929</v>
      </c>
    </row>
    <row r="300" spans="2:71" s="2" customFormat="1" x14ac:dyDescent="0.35">
      <c r="B300" s="3" t="s">
        <v>1907</v>
      </c>
      <c r="C300" s="2" t="s">
        <v>1908</v>
      </c>
      <c r="D300" s="4">
        <v>45108</v>
      </c>
      <c r="F300" s="2">
        <v>2023</v>
      </c>
      <c r="G300" s="2">
        <v>7</v>
      </c>
      <c r="I300" s="4">
        <v>45108</v>
      </c>
      <c r="J300" s="2" t="s">
        <v>1965</v>
      </c>
      <c r="L300" s="2" t="s">
        <v>1910</v>
      </c>
      <c r="M300" s="1" t="str">
        <f t="shared" si="13"/>
        <v>Quercus petraea (Matt.)Liebl, 1784</v>
      </c>
      <c r="N300" s="1" t="str">
        <f t="shared" si="14"/>
        <v>PlantaeTracheophytaEquisetopsidaFagalesFagaceaeQuercuspetraea</v>
      </c>
      <c r="O300" s="2" t="s">
        <v>1911</v>
      </c>
      <c r="P300" s="2" t="s">
        <v>1912</v>
      </c>
      <c r="Q300" s="2" t="s">
        <v>1913</v>
      </c>
      <c r="R300" s="2" t="s">
        <v>1933</v>
      </c>
      <c r="S300" s="9" t="s">
        <v>6</v>
      </c>
      <c r="T300" s="9" t="s">
        <v>7</v>
      </c>
      <c r="U300" s="9" t="s">
        <v>388</v>
      </c>
      <c r="V300" s="9"/>
      <c r="W300" s="10" t="s">
        <v>1994</v>
      </c>
      <c r="X300" s="13" t="s">
        <v>2009</v>
      </c>
      <c r="Y300" s="9" t="s">
        <v>389</v>
      </c>
      <c r="Z300" s="10" t="s">
        <v>1964</v>
      </c>
      <c r="AB300" s="6" t="s">
        <v>1916</v>
      </c>
      <c r="AC300" s="2" t="s">
        <v>1961</v>
      </c>
      <c r="AD300" s="9" t="s">
        <v>391</v>
      </c>
      <c r="AE300" s="9" t="s">
        <v>390</v>
      </c>
      <c r="AH300" s="2">
        <v>10</v>
      </c>
      <c r="AK300" s="2" t="s">
        <v>1917</v>
      </c>
      <c r="AO300" s="2" t="s">
        <v>1918</v>
      </c>
      <c r="AP300" s="5" t="str">
        <f t="shared" si="12"/>
        <v>Europe, France, FR, Bretagne, Ille-et-Vilaine, Rennes, Campus Institut Agro</v>
      </c>
      <c r="AQ300" s="3" t="s">
        <v>1919</v>
      </c>
      <c r="AR300" s="3" t="s">
        <v>1920</v>
      </c>
      <c r="AS300" s="3" t="s">
        <v>1921</v>
      </c>
      <c r="AT300" s="3" t="s">
        <v>1922</v>
      </c>
      <c r="AU300" s="3" t="s">
        <v>1923</v>
      </c>
      <c r="AV300" s="3" t="s">
        <v>1924</v>
      </c>
      <c r="AW300" s="3" t="s">
        <v>1925</v>
      </c>
      <c r="BC300" s="2" t="s">
        <v>1926</v>
      </c>
      <c r="BF300" s="2" t="s">
        <v>1927</v>
      </c>
      <c r="BG300" s="2" t="s">
        <v>1928</v>
      </c>
      <c r="BO300" s="2" t="s">
        <v>1964</v>
      </c>
      <c r="BQ300" s="2">
        <v>1</v>
      </c>
      <c r="BR300" s="2">
        <v>1</v>
      </c>
      <c r="BS300" s="2" t="s">
        <v>1929</v>
      </c>
    </row>
    <row r="301" spans="2:71" s="2" customFormat="1" x14ac:dyDescent="0.35">
      <c r="B301" s="3" t="s">
        <v>1907</v>
      </c>
      <c r="C301" s="2" t="s">
        <v>1908</v>
      </c>
      <c r="D301" s="4">
        <v>45108</v>
      </c>
      <c r="F301" s="2">
        <v>2023</v>
      </c>
      <c r="G301" s="2">
        <v>7</v>
      </c>
      <c r="I301" s="4">
        <v>45108</v>
      </c>
      <c r="J301" s="2" t="s">
        <v>1965</v>
      </c>
      <c r="L301" s="2" t="s">
        <v>1910</v>
      </c>
      <c r="M301" s="1" t="str">
        <f t="shared" si="13"/>
        <v>Prunus cerasus L., 1753</v>
      </c>
      <c r="N301" s="1" t="str">
        <f t="shared" si="14"/>
        <v>PlantaeTracheophytaEquisetopsidaRosales RosaceaePrunuscerasus</v>
      </c>
      <c r="O301" s="2" t="s">
        <v>1911</v>
      </c>
      <c r="P301" s="2" t="s">
        <v>1912</v>
      </c>
      <c r="Q301" s="3" t="s">
        <v>1913</v>
      </c>
      <c r="R301" s="3" t="s">
        <v>2041</v>
      </c>
      <c r="S301" s="9" t="s">
        <v>29</v>
      </c>
      <c r="T301" s="9" t="s">
        <v>178</v>
      </c>
      <c r="U301" s="9" t="s">
        <v>179</v>
      </c>
      <c r="V301" s="9"/>
      <c r="W301" s="10" t="s">
        <v>1994</v>
      </c>
      <c r="X301" s="2" t="s">
        <v>1998</v>
      </c>
      <c r="Y301" s="9" t="s">
        <v>198</v>
      </c>
      <c r="Z301" s="10" t="s">
        <v>1964</v>
      </c>
      <c r="AB301" s="6" t="s">
        <v>1916</v>
      </c>
      <c r="AC301" s="2" t="s">
        <v>2059</v>
      </c>
      <c r="AD301" s="9" t="s">
        <v>210</v>
      </c>
      <c r="AE301" s="9" t="s">
        <v>209</v>
      </c>
      <c r="AH301" s="2">
        <v>10</v>
      </c>
      <c r="AK301" s="2" t="s">
        <v>1917</v>
      </c>
      <c r="AO301" s="2" t="s">
        <v>1918</v>
      </c>
      <c r="AP301" s="5" t="str">
        <f t="shared" si="12"/>
        <v>Europe, France, FR, Bretagne, Ille-et-Vilaine, Rennes, Campus Institut Agro</v>
      </c>
      <c r="AQ301" s="3" t="s">
        <v>1919</v>
      </c>
      <c r="AR301" s="3" t="s">
        <v>1920</v>
      </c>
      <c r="AS301" s="3" t="s">
        <v>1921</v>
      </c>
      <c r="AT301" s="3" t="s">
        <v>1922</v>
      </c>
      <c r="AU301" s="3" t="s">
        <v>1923</v>
      </c>
      <c r="AV301" s="3" t="s">
        <v>1924</v>
      </c>
      <c r="AW301" s="3" t="s">
        <v>1925</v>
      </c>
      <c r="BC301" s="2" t="s">
        <v>1926</v>
      </c>
      <c r="BF301" s="2" t="s">
        <v>1927</v>
      </c>
      <c r="BG301" s="2" t="s">
        <v>1928</v>
      </c>
      <c r="BO301" s="2" t="s">
        <v>1964</v>
      </c>
      <c r="BQ301" s="2">
        <v>1</v>
      </c>
      <c r="BR301" s="2">
        <v>1</v>
      </c>
      <c r="BS301" s="2" t="s">
        <v>1929</v>
      </c>
    </row>
    <row r="302" spans="2:71" s="2" customFormat="1" x14ac:dyDescent="0.35">
      <c r="B302" s="3" t="s">
        <v>1907</v>
      </c>
      <c r="C302" s="2" t="s">
        <v>1908</v>
      </c>
      <c r="D302" s="4">
        <v>45108</v>
      </c>
      <c r="F302" s="2">
        <v>2023</v>
      </c>
      <c r="G302" s="2">
        <v>7</v>
      </c>
      <c r="I302" s="4">
        <v>45108</v>
      </c>
      <c r="J302" s="2" t="s">
        <v>1965</v>
      </c>
      <c r="L302" s="2" t="s">
        <v>1910</v>
      </c>
      <c r="M302" s="1" t="str">
        <f t="shared" si="13"/>
        <v>Acer pseudoplatanus L., 1753</v>
      </c>
      <c r="N302" s="1" t="str">
        <f t="shared" si="14"/>
        <v>PlantaeTracheophytaEquisetopsidaSapindalesSapindaceaeAcerpseudoplatanus</v>
      </c>
      <c r="O302" s="2" t="s">
        <v>1911</v>
      </c>
      <c r="P302" s="2" t="s">
        <v>1912</v>
      </c>
      <c r="Q302" s="3" t="s">
        <v>1913</v>
      </c>
      <c r="R302" s="3" t="s">
        <v>2019</v>
      </c>
      <c r="S302" s="9" t="s">
        <v>151</v>
      </c>
      <c r="T302" s="9" t="s">
        <v>152</v>
      </c>
      <c r="U302" s="9" t="s">
        <v>722</v>
      </c>
      <c r="V302" s="9"/>
      <c r="W302" s="10" t="s">
        <v>1994</v>
      </c>
      <c r="X302" s="2" t="s">
        <v>1998</v>
      </c>
      <c r="Y302" s="9" t="s">
        <v>723</v>
      </c>
      <c r="Z302" s="10" t="s">
        <v>1964</v>
      </c>
      <c r="AB302" s="6" t="s">
        <v>1916</v>
      </c>
      <c r="AC302" s="2" t="s">
        <v>2057</v>
      </c>
      <c r="AD302" s="9" t="s">
        <v>731</v>
      </c>
      <c r="AE302" s="9" t="s">
        <v>730</v>
      </c>
      <c r="AH302" s="2">
        <v>10</v>
      </c>
      <c r="AK302" s="2" t="s">
        <v>1917</v>
      </c>
      <c r="AO302" s="2" t="s">
        <v>1918</v>
      </c>
      <c r="AP302" s="5" t="str">
        <f t="shared" si="12"/>
        <v>Europe, France, FR, Bretagne, Ille-et-Vilaine, Rennes, Campus Institut Agro</v>
      </c>
      <c r="AQ302" s="3" t="s">
        <v>1919</v>
      </c>
      <c r="AR302" s="3" t="s">
        <v>1920</v>
      </c>
      <c r="AS302" s="3" t="s">
        <v>1921</v>
      </c>
      <c r="AT302" s="3" t="s">
        <v>1922</v>
      </c>
      <c r="AU302" s="3" t="s">
        <v>1923</v>
      </c>
      <c r="AV302" s="3" t="s">
        <v>1924</v>
      </c>
      <c r="AW302" s="3" t="s">
        <v>1925</v>
      </c>
      <c r="BC302" s="2" t="s">
        <v>1926</v>
      </c>
      <c r="BF302" s="2" t="s">
        <v>1927</v>
      </c>
      <c r="BG302" s="2" t="s">
        <v>1928</v>
      </c>
      <c r="BO302" s="2" t="s">
        <v>1964</v>
      </c>
      <c r="BQ302" s="2">
        <v>1</v>
      </c>
      <c r="BR302" s="2">
        <v>1</v>
      </c>
      <c r="BS302" s="2" t="s">
        <v>1929</v>
      </c>
    </row>
    <row r="303" spans="2:71" s="2" customFormat="1" x14ac:dyDescent="0.35">
      <c r="B303" s="3" t="s">
        <v>1907</v>
      </c>
      <c r="C303" s="2" t="s">
        <v>1908</v>
      </c>
      <c r="D303" s="4">
        <v>45108</v>
      </c>
      <c r="F303" s="2">
        <v>2023</v>
      </c>
      <c r="G303" s="2">
        <v>7</v>
      </c>
      <c r="I303" s="4">
        <v>45108</v>
      </c>
      <c r="J303" s="2" t="s">
        <v>1965</v>
      </c>
      <c r="L303" s="2" t="s">
        <v>1910</v>
      </c>
      <c r="M303" s="1" t="str">
        <f t="shared" si="13"/>
        <v>Acer pseudoplatanus L., 1753</v>
      </c>
      <c r="N303" s="1" t="str">
        <f t="shared" si="14"/>
        <v>PlantaeTracheophytaEquisetopsidaSapindalesSapindaceaeAcerpseudoplatanus</v>
      </c>
      <c r="O303" s="2" t="s">
        <v>1911</v>
      </c>
      <c r="P303" s="2" t="s">
        <v>1912</v>
      </c>
      <c r="Q303" s="3" t="s">
        <v>1913</v>
      </c>
      <c r="R303" s="3" t="s">
        <v>2019</v>
      </c>
      <c r="S303" s="9" t="s">
        <v>151</v>
      </c>
      <c r="T303" s="9" t="s">
        <v>152</v>
      </c>
      <c r="U303" s="9" t="s">
        <v>722</v>
      </c>
      <c r="V303" s="9"/>
      <c r="W303" s="10" t="s">
        <v>1994</v>
      </c>
      <c r="X303" s="2" t="s">
        <v>1998</v>
      </c>
      <c r="Y303" s="9" t="s">
        <v>723</v>
      </c>
      <c r="Z303" s="10" t="s">
        <v>1964</v>
      </c>
      <c r="AB303" s="6" t="s">
        <v>1916</v>
      </c>
      <c r="AC303" s="2" t="s">
        <v>2057</v>
      </c>
      <c r="AD303" s="9" t="s">
        <v>733</v>
      </c>
      <c r="AE303" s="9" t="s">
        <v>732</v>
      </c>
      <c r="AH303" s="2">
        <v>10</v>
      </c>
      <c r="AK303" s="2" t="s">
        <v>1917</v>
      </c>
      <c r="AO303" s="2" t="s">
        <v>1918</v>
      </c>
      <c r="AP303" s="5" t="str">
        <f t="shared" si="12"/>
        <v>Europe, France, FR, Bretagne, Ille-et-Vilaine, Rennes, Campus Institut Agro</v>
      </c>
      <c r="AQ303" s="3" t="s">
        <v>1919</v>
      </c>
      <c r="AR303" s="3" t="s">
        <v>1920</v>
      </c>
      <c r="AS303" s="3" t="s">
        <v>1921</v>
      </c>
      <c r="AT303" s="3" t="s">
        <v>1922</v>
      </c>
      <c r="AU303" s="3" t="s">
        <v>1923</v>
      </c>
      <c r="AV303" s="3" t="s">
        <v>1924</v>
      </c>
      <c r="AW303" s="3" t="s">
        <v>1925</v>
      </c>
      <c r="BC303" s="2" t="s">
        <v>1926</v>
      </c>
      <c r="BF303" s="2" t="s">
        <v>1927</v>
      </c>
      <c r="BG303" s="2" t="s">
        <v>1928</v>
      </c>
      <c r="BO303" s="2" t="s">
        <v>1964</v>
      </c>
      <c r="BQ303" s="2">
        <v>1</v>
      </c>
      <c r="BR303" s="2">
        <v>1</v>
      </c>
      <c r="BS303" s="2" t="s">
        <v>1929</v>
      </c>
    </row>
    <row r="304" spans="2:71" s="2" customFormat="1" x14ac:dyDescent="0.35">
      <c r="B304" s="3" t="s">
        <v>1907</v>
      </c>
      <c r="C304" s="2" t="s">
        <v>1908</v>
      </c>
      <c r="D304" s="4">
        <v>45108</v>
      </c>
      <c r="F304" s="2">
        <v>2023</v>
      </c>
      <c r="G304" s="2">
        <v>7</v>
      </c>
      <c r="I304" s="4">
        <v>45108</v>
      </c>
      <c r="J304" s="2" t="s">
        <v>1965</v>
      </c>
      <c r="L304" s="2" t="s">
        <v>1910</v>
      </c>
      <c r="M304" s="1" t="str">
        <f t="shared" si="13"/>
        <v>Acer campestre L., 1753</v>
      </c>
      <c r="N304" s="1" t="str">
        <f t="shared" si="14"/>
        <v>PlantaeTracheophytaEquisetopsidaSapindalesSapindaceaeAcercampestre</v>
      </c>
      <c r="O304" s="2" t="s">
        <v>1911</v>
      </c>
      <c r="P304" s="2" t="s">
        <v>1912</v>
      </c>
      <c r="Q304" s="3" t="s">
        <v>1913</v>
      </c>
      <c r="R304" s="3" t="s">
        <v>2019</v>
      </c>
      <c r="S304" s="9" t="s">
        <v>151</v>
      </c>
      <c r="T304" s="9" t="s">
        <v>152</v>
      </c>
      <c r="U304" s="9" t="s">
        <v>602</v>
      </c>
      <c r="V304" s="9"/>
      <c r="W304" s="10" t="s">
        <v>1994</v>
      </c>
      <c r="X304" s="13" t="s">
        <v>1998</v>
      </c>
      <c r="Y304" s="9" t="s">
        <v>603</v>
      </c>
      <c r="Z304" s="10" t="s">
        <v>1964</v>
      </c>
      <c r="AB304" s="6" t="s">
        <v>1916</v>
      </c>
      <c r="AC304" s="2" t="s">
        <v>2039</v>
      </c>
      <c r="AD304" s="9" t="s">
        <v>609</v>
      </c>
      <c r="AE304" s="9" t="s">
        <v>608</v>
      </c>
      <c r="AH304" s="2">
        <v>10</v>
      </c>
      <c r="AK304" s="2" t="s">
        <v>1917</v>
      </c>
      <c r="AO304" s="2" t="s">
        <v>1918</v>
      </c>
      <c r="AP304" s="5" t="str">
        <f t="shared" si="12"/>
        <v>Europe, France, FR, Bretagne, Ille-et-Vilaine, Rennes, Campus Institut Agro</v>
      </c>
      <c r="AQ304" s="3" t="s">
        <v>1919</v>
      </c>
      <c r="AR304" s="3" t="s">
        <v>1920</v>
      </c>
      <c r="AS304" s="3" t="s">
        <v>1921</v>
      </c>
      <c r="AT304" s="3" t="s">
        <v>1922</v>
      </c>
      <c r="AU304" s="3" t="s">
        <v>1923</v>
      </c>
      <c r="AV304" s="3" t="s">
        <v>1924</v>
      </c>
      <c r="AW304" s="3" t="s">
        <v>1925</v>
      </c>
      <c r="BC304" s="2" t="s">
        <v>1926</v>
      </c>
      <c r="BF304" s="2" t="s">
        <v>1927</v>
      </c>
      <c r="BG304" s="2" t="s">
        <v>1928</v>
      </c>
      <c r="BO304" s="2" t="s">
        <v>1964</v>
      </c>
      <c r="BQ304" s="2">
        <v>1</v>
      </c>
      <c r="BR304" s="2">
        <v>1</v>
      </c>
      <c r="BS304" s="2" t="s">
        <v>1929</v>
      </c>
    </row>
    <row r="305" spans="2:71" s="2" customFormat="1" x14ac:dyDescent="0.35">
      <c r="B305" s="3" t="s">
        <v>1907</v>
      </c>
      <c r="C305" s="2" t="s">
        <v>1908</v>
      </c>
      <c r="D305" s="4">
        <v>45108</v>
      </c>
      <c r="F305" s="2">
        <v>2023</v>
      </c>
      <c r="G305" s="2">
        <v>7</v>
      </c>
      <c r="I305" s="4">
        <v>45108</v>
      </c>
      <c r="J305" s="2" t="s">
        <v>1965</v>
      </c>
      <c r="L305" s="2" t="s">
        <v>1910</v>
      </c>
      <c r="M305" s="1" t="str">
        <f t="shared" si="13"/>
        <v>Acer campestre L., 1753</v>
      </c>
      <c r="N305" s="1" t="str">
        <f t="shared" si="14"/>
        <v>PlantaeTracheophytaEquisetopsidaSapindalesSapindaceaeAcercampestre</v>
      </c>
      <c r="O305" s="2" t="s">
        <v>1911</v>
      </c>
      <c r="P305" s="2" t="s">
        <v>1912</v>
      </c>
      <c r="Q305" s="3" t="s">
        <v>1913</v>
      </c>
      <c r="R305" s="3" t="s">
        <v>2019</v>
      </c>
      <c r="S305" s="9" t="s">
        <v>151</v>
      </c>
      <c r="T305" s="9" t="s">
        <v>152</v>
      </c>
      <c r="U305" s="9" t="s">
        <v>602</v>
      </c>
      <c r="V305" s="9"/>
      <c r="W305" s="10" t="s">
        <v>1994</v>
      </c>
      <c r="X305" s="13" t="s">
        <v>1998</v>
      </c>
      <c r="Y305" s="9" t="s">
        <v>603</v>
      </c>
      <c r="Z305" s="10" t="s">
        <v>1964</v>
      </c>
      <c r="AB305" s="6" t="s">
        <v>1916</v>
      </c>
      <c r="AC305" s="2" t="s">
        <v>2039</v>
      </c>
      <c r="AD305" s="9" t="s">
        <v>607</v>
      </c>
      <c r="AE305" s="9" t="s">
        <v>606</v>
      </c>
      <c r="AH305" s="2">
        <v>10</v>
      </c>
      <c r="AK305" s="2" t="s">
        <v>1917</v>
      </c>
      <c r="AO305" s="2" t="s">
        <v>1918</v>
      </c>
      <c r="AP305" s="5" t="str">
        <f t="shared" si="12"/>
        <v>Europe, France, FR, Bretagne, Ille-et-Vilaine, Rennes, Campus Institut Agro</v>
      </c>
      <c r="AQ305" s="3" t="s">
        <v>1919</v>
      </c>
      <c r="AR305" s="3" t="s">
        <v>1920</v>
      </c>
      <c r="AS305" s="3" t="s">
        <v>1921</v>
      </c>
      <c r="AT305" s="3" t="s">
        <v>1922</v>
      </c>
      <c r="AU305" s="3" t="s">
        <v>1923</v>
      </c>
      <c r="AV305" s="3" t="s">
        <v>1924</v>
      </c>
      <c r="AW305" s="3" t="s">
        <v>1925</v>
      </c>
      <c r="BC305" s="2" t="s">
        <v>1926</v>
      </c>
      <c r="BF305" s="2" t="s">
        <v>1927</v>
      </c>
      <c r="BG305" s="2" t="s">
        <v>1928</v>
      </c>
      <c r="BO305" s="2" t="s">
        <v>1964</v>
      </c>
      <c r="BQ305" s="2">
        <v>1</v>
      </c>
      <c r="BR305" s="2">
        <v>1</v>
      </c>
      <c r="BS305" s="2" t="s">
        <v>1929</v>
      </c>
    </row>
    <row r="306" spans="2:71" s="2" customFormat="1" x14ac:dyDescent="0.35">
      <c r="B306" s="3" t="s">
        <v>1907</v>
      </c>
      <c r="C306" s="2" t="s">
        <v>1908</v>
      </c>
      <c r="D306" s="4">
        <v>45108</v>
      </c>
      <c r="F306" s="2">
        <v>2023</v>
      </c>
      <c r="G306" s="2">
        <v>7</v>
      </c>
      <c r="I306" s="4">
        <v>45108</v>
      </c>
      <c r="J306" s="2" t="s">
        <v>1965</v>
      </c>
      <c r="L306" s="2" t="s">
        <v>1910</v>
      </c>
      <c r="M306" s="1" t="str">
        <f t="shared" si="13"/>
        <v>Prunus cerasifera Ehrh.,1784</v>
      </c>
      <c r="N306" s="1" t="str">
        <f t="shared" si="14"/>
        <v>PlantaeTracheophytaEquisetopsidaRosales RosaceaePrunuscerasifera</v>
      </c>
      <c r="O306" s="2" t="s">
        <v>1911</v>
      </c>
      <c r="P306" s="2" t="s">
        <v>1912</v>
      </c>
      <c r="Q306" s="3" t="s">
        <v>1913</v>
      </c>
      <c r="R306" s="3" t="s">
        <v>2041</v>
      </c>
      <c r="S306" s="9" t="s">
        <v>29</v>
      </c>
      <c r="T306" s="9" t="s">
        <v>178</v>
      </c>
      <c r="U306" s="9" t="s">
        <v>1536</v>
      </c>
      <c r="V306" s="9"/>
      <c r="W306" s="10" t="s">
        <v>1994</v>
      </c>
      <c r="X306" s="3" t="s">
        <v>2042</v>
      </c>
      <c r="Y306" s="9" t="s">
        <v>1537</v>
      </c>
      <c r="Z306" s="10" t="s">
        <v>1964</v>
      </c>
      <c r="AB306" s="6" t="s">
        <v>1916</v>
      </c>
      <c r="AC306" s="2" t="s">
        <v>2043</v>
      </c>
      <c r="AD306" s="9" t="s">
        <v>1539</v>
      </c>
      <c r="AE306" s="9" t="s">
        <v>1538</v>
      </c>
      <c r="AH306" s="2">
        <v>10</v>
      </c>
      <c r="AK306" s="2" t="s">
        <v>1917</v>
      </c>
      <c r="AO306" s="2" t="s">
        <v>1918</v>
      </c>
      <c r="AP306" s="5" t="str">
        <f t="shared" si="12"/>
        <v>Europe, France, FR, Bretagne, Ille-et-Vilaine, Rennes, Campus Institut Agro</v>
      </c>
      <c r="AQ306" s="3" t="s">
        <v>1919</v>
      </c>
      <c r="AR306" s="3" t="s">
        <v>1920</v>
      </c>
      <c r="AS306" s="3" t="s">
        <v>1921</v>
      </c>
      <c r="AT306" s="3" t="s">
        <v>1922</v>
      </c>
      <c r="AU306" s="3" t="s">
        <v>1923</v>
      </c>
      <c r="AV306" s="3" t="s">
        <v>1924</v>
      </c>
      <c r="AW306" s="3" t="s">
        <v>1925</v>
      </c>
      <c r="BC306" s="2" t="s">
        <v>1926</v>
      </c>
      <c r="BF306" s="2" t="s">
        <v>1927</v>
      </c>
      <c r="BG306" s="2" t="s">
        <v>1928</v>
      </c>
      <c r="BO306" s="2" t="s">
        <v>1964</v>
      </c>
      <c r="BQ306" s="2">
        <v>1</v>
      </c>
      <c r="BR306" s="2">
        <v>1</v>
      </c>
      <c r="BS306" s="2" t="s">
        <v>1929</v>
      </c>
    </row>
    <row r="307" spans="2:71" s="2" customFormat="1" x14ac:dyDescent="0.35">
      <c r="B307" s="3" t="s">
        <v>1907</v>
      </c>
      <c r="C307" s="2" t="s">
        <v>1908</v>
      </c>
      <c r="D307" s="4">
        <v>45108</v>
      </c>
      <c r="F307" s="2">
        <v>2023</v>
      </c>
      <c r="G307" s="2">
        <v>7</v>
      </c>
      <c r="I307" s="4">
        <v>45108</v>
      </c>
      <c r="J307" s="2" t="s">
        <v>1965</v>
      </c>
      <c r="L307" s="2" t="s">
        <v>1910</v>
      </c>
      <c r="M307" s="1" t="str">
        <f t="shared" si="13"/>
        <v>Diospyros kaki L., 1753</v>
      </c>
      <c r="N307" s="1" t="str">
        <f t="shared" si="14"/>
        <v>PlantaeTracheophytaEquisetopsidaEricalesEbenaceaeDiospyroskaki</v>
      </c>
      <c r="O307" s="2" t="s">
        <v>1911</v>
      </c>
      <c r="P307" s="2" t="s">
        <v>1912</v>
      </c>
      <c r="Q307" s="2" t="s">
        <v>1913</v>
      </c>
      <c r="R307" s="2" t="s">
        <v>1935</v>
      </c>
      <c r="S307" s="9" t="s">
        <v>1253</v>
      </c>
      <c r="T307" s="9" t="s">
        <v>1254</v>
      </c>
      <c r="U307" s="9" t="s">
        <v>1255</v>
      </c>
      <c r="V307" s="9"/>
      <c r="W307" s="10" t="s">
        <v>1994</v>
      </c>
      <c r="X307" s="13" t="s">
        <v>1998</v>
      </c>
      <c r="Y307" s="9" t="s">
        <v>1259</v>
      </c>
      <c r="Z307" s="10" t="s">
        <v>1964</v>
      </c>
      <c r="AB307" s="6" t="s">
        <v>1916</v>
      </c>
      <c r="AC307" s="2" t="s">
        <v>1959</v>
      </c>
      <c r="AD307" s="9" t="s">
        <v>1261</v>
      </c>
      <c r="AE307" s="9" t="s">
        <v>1260</v>
      </c>
      <c r="AH307" s="2">
        <v>10</v>
      </c>
      <c r="AK307" s="2" t="s">
        <v>1917</v>
      </c>
      <c r="AO307" s="2" t="s">
        <v>1918</v>
      </c>
      <c r="AP307" s="5" t="str">
        <f t="shared" si="12"/>
        <v>Europe, France, FR, Bretagne, Ille-et-Vilaine, Rennes, Campus Institut Agro</v>
      </c>
      <c r="AQ307" s="3" t="s">
        <v>1919</v>
      </c>
      <c r="AR307" s="3" t="s">
        <v>1920</v>
      </c>
      <c r="AS307" s="3" t="s">
        <v>1921</v>
      </c>
      <c r="AT307" s="3" t="s">
        <v>1922</v>
      </c>
      <c r="AU307" s="3" t="s">
        <v>1923</v>
      </c>
      <c r="AV307" s="3" t="s">
        <v>1924</v>
      </c>
      <c r="AW307" s="3" t="s">
        <v>1925</v>
      </c>
      <c r="BC307" s="2" t="s">
        <v>1926</v>
      </c>
      <c r="BF307" s="2" t="s">
        <v>1927</v>
      </c>
      <c r="BG307" s="2" t="s">
        <v>1928</v>
      </c>
      <c r="BO307" s="2" t="s">
        <v>1964</v>
      </c>
      <c r="BQ307" s="2">
        <v>1</v>
      </c>
      <c r="BR307" s="2">
        <v>1</v>
      </c>
      <c r="BS307" s="2" t="s">
        <v>1929</v>
      </c>
    </row>
    <row r="308" spans="2:71" s="2" customFormat="1" x14ac:dyDescent="0.35">
      <c r="B308" s="3" t="s">
        <v>1907</v>
      </c>
      <c r="C308" s="2" t="s">
        <v>1908</v>
      </c>
      <c r="D308" s="4">
        <v>45108</v>
      </c>
      <c r="F308" s="2">
        <v>2023</v>
      </c>
      <c r="G308" s="2">
        <v>7</v>
      </c>
      <c r="I308" s="4">
        <v>45108</v>
      </c>
      <c r="J308" s="2" t="s">
        <v>1965</v>
      </c>
      <c r="L308" s="2" t="s">
        <v>1910</v>
      </c>
      <c r="M308" s="1" t="str">
        <f t="shared" si="13"/>
        <v>Cercis siliquastrum L., 1753</v>
      </c>
      <c r="N308" s="1" t="str">
        <f t="shared" si="14"/>
        <v>PlantaeTracheophytaEquisetopsidaFabalesFabaceaeCercissiliquastrum</v>
      </c>
      <c r="O308" s="2" t="s">
        <v>1911</v>
      </c>
      <c r="P308" s="2" t="s">
        <v>1912</v>
      </c>
      <c r="Q308" s="2" t="s">
        <v>1913</v>
      </c>
      <c r="R308" s="2" t="s">
        <v>1931</v>
      </c>
      <c r="S308" s="9" t="s">
        <v>11</v>
      </c>
      <c r="T308" s="9" t="s">
        <v>66</v>
      </c>
      <c r="U308" s="9" t="s">
        <v>67</v>
      </c>
      <c r="V308" s="9"/>
      <c r="W308" s="10" t="s">
        <v>1994</v>
      </c>
      <c r="X308" s="13" t="s">
        <v>1998</v>
      </c>
      <c r="Y308" s="9" t="s">
        <v>68</v>
      </c>
      <c r="Z308" s="10" t="s">
        <v>1964</v>
      </c>
      <c r="AB308" s="6" t="s">
        <v>1916</v>
      </c>
      <c r="AC308" s="2" t="s">
        <v>1993</v>
      </c>
      <c r="AD308" s="9" t="s">
        <v>70</v>
      </c>
      <c r="AE308" s="9" t="s">
        <v>69</v>
      </c>
      <c r="AH308" s="2">
        <v>10</v>
      </c>
      <c r="AK308" s="2" t="s">
        <v>1917</v>
      </c>
      <c r="AO308" s="2" t="s">
        <v>1918</v>
      </c>
      <c r="AP308" s="5" t="str">
        <f t="shared" si="12"/>
        <v>Europe, France, FR, Bretagne, Ille-et-Vilaine, Rennes, Campus Institut Agro</v>
      </c>
      <c r="AQ308" s="3" t="s">
        <v>1919</v>
      </c>
      <c r="AR308" s="3" t="s">
        <v>1920</v>
      </c>
      <c r="AS308" s="3" t="s">
        <v>1921</v>
      </c>
      <c r="AT308" s="3" t="s">
        <v>1922</v>
      </c>
      <c r="AU308" s="3" t="s">
        <v>1923</v>
      </c>
      <c r="AV308" s="3" t="s">
        <v>1924</v>
      </c>
      <c r="AW308" s="3" t="s">
        <v>1925</v>
      </c>
      <c r="BC308" s="2" t="s">
        <v>1926</v>
      </c>
      <c r="BF308" s="2" t="s">
        <v>1927</v>
      </c>
      <c r="BG308" s="2" t="s">
        <v>1928</v>
      </c>
      <c r="BO308" s="2" t="s">
        <v>1964</v>
      </c>
      <c r="BQ308" s="2">
        <v>1</v>
      </c>
      <c r="BR308" s="2">
        <v>1</v>
      </c>
      <c r="BS308" s="2" t="s">
        <v>1929</v>
      </c>
    </row>
    <row r="309" spans="2:71" s="2" customFormat="1" x14ac:dyDescent="0.35">
      <c r="B309" s="3" t="s">
        <v>1907</v>
      </c>
      <c r="C309" s="2" t="s">
        <v>1908</v>
      </c>
      <c r="D309" s="4">
        <v>45108</v>
      </c>
      <c r="F309" s="2">
        <v>2023</v>
      </c>
      <c r="G309" s="2">
        <v>7</v>
      </c>
      <c r="I309" s="4">
        <v>45108</v>
      </c>
      <c r="J309" s="2" t="s">
        <v>1965</v>
      </c>
      <c r="L309" s="2" t="s">
        <v>1910</v>
      </c>
      <c r="M309" s="1" t="str">
        <f t="shared" si="13"/>
        <v>Corylus avellana L., 1753</v>
      </c>
      <c r="N309" s="1" t="str">
        <f t="shared" si="14"/>
        <v>PlantaeTracheophytaEquisetopsidaFagalesBetulaceaeCorylusavellana</v>
      </c>
      <c r="O309" s="2" t="s">
        <v>1911</v>
      </c>
      <c r="P309" s="2" t="s">
        <v>1912</v>
      </c>
      <c r="Q309" s="2" t="s">
        <v>1913</v>
      </c>
      <c r="R309" s="2" t="s">
        <v>1933</v>
      </c>
      <c r="S309" s="9" t="s">
        <v>71</v>
      </c>
      <c r="T309" s="9" t="s">
        <v>1143</v>
      </c>
      <c r="U309" s="9" t="s">
        <v>1148</v>
      </c>
      <c r="V309" s="9"/>
      <c r="W309" s="10" t="s">
        <v>1994</v>
      </c>
      <c r="X309" s="2" t="s">
        <v>1998</v>
      </c>
      <c r="Y309" s="9" t="s">
        <v>1149</v>
      </c>
      <c r="Z309" s="10" t="s">
        <v>1964</v>
      </c>
      <c r="AB309" s="6" t="s">
        <v>1916</v>
      </c>
      <c r="AC309" s="2" t="s">
        <v>2093</v>
      </c>
      <c r="AD309" s="9" t="s">
        <v>1157</v>
      </c>
      <c r="AE309" s="9" t="s">
        <v>1156</v>
      </c>
      <c r="AH309" s="2">
        <v>10</v>
      </c>
      <c r="AK309" s="2" t="s">
        <v>1917</v>
      </c>
      <c r="AO309" s="2" t="s">
        <v>1918</v>
      </c>
      <c r="AP309" s="5" t="str">
        <f t="shared" si="12"/>
        <v>Europe, France, FR, Bretagne, Ille-et-Vilaine, Rennes, Campus Institut Agro</v>
      </c>
      <c r="AQ309" s="3" t="s">
        <v>1919</v>
      </c>
      <c r="AR309" s="3" t="s">
        <v>1920</v>
      </c>
      <c r="AS309" s="3" t="s">
        <v>1921</v>
      </c>
      <c r="AT309" s="3" t="s">
        <v>1922</v>
      </c>
      <c r="AU309" s="3" t="s">
        <v>1923</v>
      </c>
      <c r="AV309" s="3" t="s">
        <v>1924</v>
      </c>
      <c r="AW309" s="3" t="s">
        <v>1925</v>
      </c>
      <c r="BC309" s="2" t="s">
        <v>1926</v>
      </c>
      <c r="BF309" s="2" t="s">
        <v>1927</v>
      </c>
      <c r="BG309" s="2" t="s">
        <v>1928</v>
      </c>
      <c r="BO309" s="2" t="s">
        <v>1964</v>
      </c>
      <c r="BQ309" s="2">
        <v>1</v>
      </c>
      <c r="BR309" s="2">
        <v>1</v>
      </c>
      <c r="BS309" s="2" t="s">
        <v>1929</v>
      </c>
    </row>
    <row r="310" spans="2:71" s="2" customFormat="1" x14ac:dyDescent="0.35">
      <c r="B310" s="3" t="s">
        <v>1907</v>
      </c>
      <c r="C310" s="2" t="s">
        <v>1908</v>
      </c>
      <c r="D310" s="4">
        <v>45108</v>
      </c>
      <c r="F310" s="2">
        <v>2023</v>
      </c>
      <c r="G310" s="2">
        <v>7</v>
      </c>
      <c r="I310" s="4">
        <v>45108</v>
      </c>
      <c r="J310" s="2" t="s">
        <v>1965</v>
      </c>
      <c r="L310" s="2" t="s">
        <v>1910</v>
      </c>
      <c r="M310" s="1" t="str">
        <f t="shared" si="13"/>
        <v>Prunus cerasus L., 1753</v>
      </c>
      <c r="N310" s="1" t="str">
        <f t="shared" si="14"/>
        <v>PlantaeTracheophytaEquisetopsidaRosales RosaceaePrunuscerasus</v>
      </c>
      <c r="O310" s="2" t="s">
        <v>1911</v>
      </c>
      <c r="P310" s="2" t="s">
        <v>1912</v>
      </c>
      <c r="Q310" s="3" t="s">
        <v>1913</v>
      </c>
      <c r="R310" s="3" t="s">
        <v>2041</v>
      </c>
      <c r="S310" s="9" t="s">
        <v>29</v>
      </c>
      <c r="T310" s="9" t="s">
        <v>178</v>
      </c>
      <c r="U310" s="9" t="s">
        <v>179</v>
      </c>
      <c r="V310" s="9"/>
      <c r="W310" s="10" t="s">
        <v>1994</v>
      </c>
      <c r="X310" s="2" t="s">
        <v>1998</v>
      </c>
      <c r="Y310" s="9" t="s">
        <v>198</v>
      </c>
      <c r="Z310" s="10" t="s">
        <v>1964</v>
      </c>
      <c r="AB310" s="6" t="s">
        <v>1916</v>
      </c>
      <c r="AC310" s="2" t="s">
        <v>2059</v>
      </c>
      <c r="AD310" s="9" t="s">
        <v>212</v>
      </c>
      <c r="AE310" s="9" t="s">
        <v>211</v>
      </c>
      <c r="AH310" s="2">
        <v>10</v>
      </c>
      <c r="AK310" s="2" t="s">
        <v>1917</v>
      </c>
      <c r="AO310" s="2" t="s">
        <v>1918</v>
      </c>
      <c r="AP310" s="5" t="str">
        <f t="shared" si="12"/>
        <v>Europe, France, FR, Bretagne, Ille-et-Vilaine, Rennes, Campus Institut Agro</v>
      </c>
      <c r="AQ310" s="3" t="s">
        <v>1919</v>
      </c>
      <c r="AR310" s="3" t="s">
        <v>1920</v>
      </c>
      <c r="AS310" s="3" t="s">
        <v>1921</v>
      </c>
      <c r="AT310" s="3" t="s">
        <v>1922</v>
      </c>
      <c r="AU310" s="3" t="s">
        <v>1923</v>
      </c>
      <c r="AV310" s="3" t="s">
        <v>1924</v>
      </c>
      <c r="AW310" s="3" t="s">
        <v>1925</v>
      </c>
      <c r="BC310" s="2" t="s">
        <v>1926</v>
      </c>
      <c r="BF310" s="2" t="s">
        <v>1927</v>
      </c>
      <c r="BG310" s="2" t="s">
        <v>1928</v>
      </c>
      <c r="BO310" s="2" t="s">
        <v>1964</v>
      </c>
      <c r="BQ310" s="2">
        <v>1</v>
      </c>
      <c r="BR310" s="2">
        <v>1</v>
      </c>
      <c r="BS310" s="2" t="s">
        <v>1929</v>
      </c>
    </row>
    <row r="311" spans="2:71" s="2" customFormat="1" x14ac:dyDescent="0.35">
      <c r="B311" s="3" t="s">
        <v>1907</v>
      </c>
      <c r="C311" s="2" t="s">
        <v>1908</v>
      </c>
      <c r="D311" s="4">
        <v>45108</v>
      </c>
      <c r="F311" s="2">
        <v>2023</v>
      </c>
      <c r="G311" s="2">
        <v>7</v>
      </c>
      <c r="I311" s="4">
        <v>45108</v>
      </c>
      <c r="J311" s="2" t="s">
        <v>1965</v>
      </c>
      <c r="L311" s="2" t="s">
        <v>1910</v>
      </c>
      <c r="M311" s="1" t="str">
        <f t="shared" si="13"/>
        <v>Corylus avellana L., 1753</v>
      </c>
      <c r="N311" s="1" t="str">
        <f t="shared" si="14"/>
        <v>PlantaeTracheophytaEquisetopsidaFagalesBetulaceaeCorylusavellana</v>
      </c>
      <c r="O311" s="2" t="s">
        <v>1911</v>
      </c>
      <c r="P311" s="2" t="s">
        <v>1912</v>
      </c>
      <c r="Q311" s="2" t="s">
        <v>1913</v>
      </c>
      <c r="R311" s="2" t="s">
        <v>1933</v>
      </c>
      <c r="S311" s="9" t="s">
        <v>71</v>
      </c>
      <c r="T311" s="9" t="s">
        <v>1143</v>
      </c>
      <c r="U311" s="9" t="s">
        <v>1148</v>
      </c>
      <c r="V311" s="9"/>
      <c r="W311" s="10" t="s">
        <v>1994</v>
      </c>
      <c r="X311" s="2" t="s">
        <v>1998</v>
      </c>
      <c r="Y311" s="9" t="s">
        <v>1149</v>
      </c>
      <c r="Z311" s="10" t="s">
        <v>1964</v>
      </c>
      <c r="AB311" s="6" t="s">
        <v>1916</v>
      </c>
      <c r="AC311" s="2" t="s">
        <v>2093</v>
      </c>
      <c r="AD311" s="9" t="s">
        <v>1155</v>
      </c>
      <c r="AE311" s="9" t="s">
        <v>1154</v>
      </c>
      <c r="AH311" s="2">
        <v>10</v>
      </c>
      <c r="AK311" s="2" t="s">
        <v>1917</v>
      </c>
      <c r="AO311" s="2" t="s">
        <v>1918</v>
      </c>
      <c r="AP311" s="5" t="str">
        <f t="shared" si="12"/>
        <v>Europe, France, FR, Bretagne, Ille-et-Vilaine, Rennes, Campus Institut Agro</v>
      </c>
      <c r="AQ311" s="3" t="s">
        <v>1919</v>
      </c>
      <c r="AR311" s="3" t="s">
        <v>1920</v>
      </c>
      <c r="AS311" s="3" t="s">
        <v>1921</v>
      </c>
      <c r="AT311" s="3" t="s">
        <v>1922</v>
      </c>
      <c r="AU311" s="3" t="s">
        <v>1923</v>
      </c>
      <c r="AV311" s="3" t="s">
        <v>1924</v>
      </c>
      <c r="AW311" s="3" t="s">
        <v>1925</v>
      </c>
      <c r="BC311" s="2" t="s">
        <v>1926</v>
      </c>
      <c r="BF311" s="2" t="s">
        <v>1927</v>
      </c>
      <c r="BG311" s="2" t="s">
        <v>1928</v>
      </c>
      <c r="BO311" s="2" t="s">
        <v>1964</v>
      </c>
      <c r="BQ311" s="2">
        <v>1</v>
      </c>
      <c r="BR311" s="2">
        <v>1</v>
      </c>
      <c r="BS311" s="2" t="s">
        <v>1929</v>
      </c>
    </row>
    <row r="312" spans="2:71" s="2" customFormat="1" x14ac:dyDescent="0.35">
      <c r="B312" s="3" t="s">
        <v>1907</v>
      </c>
      <c r="C312" s="2" t="s">
        <v>1908</v>
      </c>
      <c r="D312" s="4">
        <v>45108</v>
      </c>
      <c r="F312" s="2">
        <v>2023</v>
      </c>
      <c r="G312" s="2">
        <v>7</v>
      </c>
      <c r="I312" s="4">
        <v>45108</v>
      </c>
      <c r="J312" s="2" t="s">
        <v>1965</v>
      </c>
      <c r="L312" s="2" t="s">
        <v>1910</v>
      </c>
      <c r="M312" s="1" t="str">
        <f t="shared" si="13"/>
        <v>Acer campestre L., 1753</v>
      </c>
      <c r="N312" s="1" t="str">
        <f t="shared" si="14"/>
        <v>PlantaeTracheophytaEquisetopsidaSapindalesSapindaceaeAcercampestre</v>
      </c>
      <c r="O312" s="2" t="s">
        <v>1911</v>
      </c>
      <c r="P312" s="2" t="s">
        <v>1912</v>
      </c>
      <c r="Q312" s="3" t="s">
        <v>1913</v>
      </c>
      <c r="R312" s="3" t="s">
        <v>2019</v>
      </c>
      <c r="S312" s="9" t="s">
        <v>151</v>
      </c>
      <c r="T312" s="9" t="s">
        <v>152</v>
      </c>
      <c r="U312" s="9" t="s">
        <v>602</v>
      </c>
      <c r="V312" s="9"/>
      <c r="W312" s="10" t="s">
        <v>1994</v>
      </c>
      <c r="X312" s="13" t="s">
        <v>1998</v>
      </c>
      <c r="Y312" s="9" t="s">
        <v>603</v>
      </c>
      <c r="Z312" s="10" t="s">
        <v>1964</v>
      </c>
      <c r="AB312" s="6" t="s">
        <v>1916</v>
      </c>
      <c r="AC312" s="2" t="s">
        <v>2039</v>
      </c>
      <c r="AD312" s="9" t="s">
        <v>611</v>
      </c>
      <c r="AE312" s="9" t="s">
        <v>610</v>
      </c>
      <c r="AH312" s="2">
        <v>10</v>
      </c>
      <c r="AK312" s="2" t="s">
        <v>1917</v>
      </c>
      <c r="AO312" s="2" t="s">
        <v>1918</v>
      </c>
      <c r="AP312" s="5" t="str">
        <f t="shared" si="12"/>
        <v>Europe, France, FR, Bretagne, Ille-et-Vilaine, Rennes, Campus Institut Agro</v>
      </c>
      <c r="AQ312" s="3" t="s">
        <v>1919</v>
      </c>
      <c r="AR312" s="3" t="s">
        <v>1920</v>
      </c>
      <c r="AS312" s="3" t="s">
        <v>1921</v>
      </c>
      <c r="AT312" s="3" t="s">
        <v>1922</v>
      </c>
      <c r="AU312" s="3" t="s">
        <v>1923</v>
      </c>
      <c r="AV312" s="3" t="s">
        <v>1924</v>
      </c>
      <c r="AW312" s="3" t="s">
        <v>1925</v>
      </c>
      <c r="BC312" s="2" t="s">
        <v>1926</v>
      </c>
      <c r="BF312" s="2" t="s">
        <v>1927</v>
      </c>
      <c r="BG312" s="2" t="s">
        <v>1928</v>
      </c>
      <c r="BO312" s="2" t="s">
        <v>1964</v>
      </c>
      <c r="BQ312" s="2">
        <v>1</v>
      </c>
      <c r="BR312" s="2">
        <v>1</v>
      </c>
      <c r="BS312" s="2" t="s">
        <v>1929</v>
      </c>
    </row>
    <row r="313" spans="2:71" s="2" customFormat="1" x14ac:dyDescent="0.35">
      <c r="B313" s="3" t="s">
        <v>1907</v>
      </c>
      <c r="C313" s="2" t="s">
        <v>1908</v>
      </c>
      <c r="D313" s="4">
        <v>45108</v>
      </c>
      <c r="F313" s="2">
        <v>2023</v>
      </c>
      <c r="G313" s="2">
        <v>7</v>
      </c>
      <c r="I313" s="4">
        <v>45108</v>
      </c>
      <c r="J313" s="2" t="s">
        <v>1965</v>
      </c>
      <c r="L313" s="2" t="s">
        <v>1910</v>
      </c>
      <c r="M313" s="1" t="str">
        <f t="shared" si="13"/>
        <v>Acer pseudoplatanus L., 1753</v>
      </c>
      <c r="N313" s="1" t="str">
        <f t="shared" si="14"/>
        <v>PlantaeTracheophytaEquisetopsidaSapindalesSapindaceaeAcerpseudoplatanus</v>
      </c>
      <c r="O313" s="2" t="s">
        <v>1911</v>
      </c>
      <c r="P313" s="2" t="s">
        <v>1912</v>
      </c>
      <c r="Q313" s="3" t="s">
        <v>1913</v>
      </c>
      <c r="R313" s="3" t="s">
        <v>2019</v>
      </c>
      <c r="S313" s="9" t="s">
        <v>151</v>
      </c>
      <c r="T313" s="9" t="s">
        <v>152</v>
      </c>
      <c r="U313" s="9" t="s">
        <v>722</v>
      </c>
      <c r="V313" s="9"/>
      <c r="W313" s="10" t="s">
        <v>1994</v>
      </c>
      <c r="X313" s="2" t="s">
        <v>1998</v>
      </c>
      <c r="Y313" s="9" t="s">
        <v>723</v>
      </c>
      <c r="Z313" s="10" t="s">
        <v>1964</v>
      </c>
      <c r="AB313" s="6" t="s">
        <v>1916</v>
      </c>
      <c r="AC313" s="2" t="s">
        <v>2057</v>
      </c>
      <c r="AD313" s="9" t="s">
        <v>735</v>
      </c>
      <c r="AE313" s="9" t="s">
        <v>734</v>
      </c>
      <c r="AH313" s="2">
        <v>10</v>
      </c>
      <c r="AK313" s="2" t="s">
        <v>1917</v>
      </c>
      <c r="AO313" s="2" t="s">
        <v>1918</v>
      </c>
      <c r="AP313" s="5" t="str">
        <f t="shared" si="12"/>
        <v>Europe, France, FR, Bretagne, Ille-et-Vilaine, Rennes, Campus Institut Agro</v>
      </c>
      <c r="AQ313" s="3" t="s">
        <v>1919</v>
      </c>
      <c r="AR313" s="3" t="s">
        <v>1920</v>
      </c>
      <c r="AS313" s="3" t="s">
        <v>1921</v>
      </c>
      <c r="AT313" s="3" t="s">
        <v>1922</v>
      </c>
      <c r="AU313" s="3" t="s">
        <v>1923</v>
      </c>
      <c r="AV313" s="3" t="s">
        <v>1924</v>
      </c>
      <c r="AW313" s="3" t="s">
        <v>1925</v>
      </c>
      <c r="BC313" s="2" t="s">
        <v>1926</v>
      </c>
      <c r="BF313" s="2" t="s">
        <v>1927</v>
      </c>
      <c r="BG313" s="2" t="s">
        <v>1928</v>
      </c>
      <c r="BO313" s="2" t="s">
        <v>1964</v>
      </c>
      <c r="BQ313" s="2">
        <v>1</v>
      </c>
      <c r="BR313" s="2">
        <v>1</v>
      </c>
      <c r="BS313" s="2" t="s">
        <v>1929</v>
      </c>
    </row>
    <row r="314" spans="2:71" s="2" customFormat="1" x14ac:dyDescent="0.35">
      <c r="B314" s="3" t="s">
        <v>1907</v>
      </c>
      <c r="C314" s="2" t="s">
        <v>1908</v>
      </c>
      <c r="D314" s="4">
        <v>45108</v>
      </c>
      <c r="F314" s="2">
        <v>2023</v>
      </c>
      <c r="G314" s="2">
        <v>7</v>
      </c>
      <c r="I314" s="4">
        <v>45108</v>
      </c>
      <c r="J314" s="2" t="s">
        <v>1965</v>
      </c>
      <c r="L314" s="2" t="s">
        <v>1910</v>
      </c>
      <c r="M314" s="1" t="str">
        <f t="shared" si="13"/>
        <v xml:space="preserve">Aesculus  </v>
      </c>
      <c r="N314" s="1" t="str">
        <f t="shared" si="14"/>
        <v>PlantaeTracheophytaEquisetopsidaSapindalesSapindaceaeAesculus</v>
      </c>
      <c r="O314" s="2" t="s">
        <v>1911</v>
      </c>
      <c r="P314" s="2" t="s">
        <v>1912</v>
      </c>
      <c r="Q314" s="3" t="s">
        <v>1913</v>
      </c>
      <c r="R314" s="3" t="s">
        <v>2019</v>
      </c>
      <c r="S314" s="9" t="s">
        <v>151</v>
      </c>
      <c r="T314" s="9" t="s">
        <v>1066</v>
      </c>
      <c r="U314" s="9"/>
      <c r="V314" s="9"/>
      <c r="W314" s="10" t="s">
        <v>1850</v>
      </c>
      <c r="X314" s="12"/>
      <c r="Y314" s="9" t="s">
        <v>1067</v>
      </c>
      <c r="Z314" s="10" t="s">
        <v>1964</v>
      </c>
      <c r="AB314" s="6" t="s">
        <v>1916</v>
      </c>
      <c r="AD314" s="9" t="s">
        <v>1077</v>
      </c>
      <c r="AE314" s="9" t="s">
        <v>1076</v>
      </c>
      <c r="AH314" s="2">
        <v>10</v>
      </c>
      <c r="AK314" s="2" t="s">
        <v>1917</v>
      </c>
      <c r="AO314" s="2" t="s">
        <v>1918</v>
      </c>
      <c r="AP314" s="5" t="str">
        <f t="shared" si="12"/>
        <v>Europe, France, FR, Bretagne, Ille-et-Vilaine, Rennes, Campus Institut Agro</v>
      </c>
      <c r="AQ314" s="3" t="s">
        <v>1919</v>
      </c>
      <c r="AR314" s="3" t="s">
        <v>1920</v>
      </c>
      <c r="AS314" s="3" t="s">
        <v>1921</v>
      </c>
      <c r="AT314" s="3" t="s">
        <v>1922</v>
      </c>
      <c r="AU314" s="3" t="s">
        <v>1923</v>
      </c>
      <c r="AV314" s="3" t="s">
        <v>1924</v>
      </c>
      <c r="AW314" s="3" t="s">
        <v>1925</v>
      </c>
      <c r="BC314" s="2" t="s">
        <v>1926</v>
      </c>
      <c r="BF314" s="2" t="s">
        <v>1927</v>
      </c>
      <c r="BG314" s="2" t="s">
        <v>1928</v>
      </c>
      <c r="BO314" s="2" t="s">
        <v>1964</v>
      </c>
      <c r="BQ314" s="2">
        <v>1</v>
      </c>
      <c r="BR314" s="2">
        <v>1</v>
      </c>
      <c r="BS314" s="2" t="s">
        <v>1929</v>
      </c>
    </row>
    <row r="315" spans="2:71" s="2" customFormat="1" x14ac:dyDescent="0.35">
      <c r="B315" s="3" t="s">
        <v>1907</v>
      </c>
      <c r="C315" s="2" t="s">
        <v>1908</v>
      </c>
      <c r="D315" s="4">
        <v>45108</v>
      </c>
      <c r="F315" s="2">
        <v>2023</v>
      </c>
      <c r="G315" s="2">
        <v>7</v>
      </c>
      <c r="I315" s="4">
        <v>45108</v>
      </c>
      <c r="J315" s="2" t="s">
        <v>1965</v>
      </c>
      <c r="L315" s="2" t="s">
        <v>1910</v>
      </c>
      <c r="M315" s="1" t="str">
        <f t="shared" si="13"/>
        <v xml:space="preserve">Aesculus  </v>
      </c>
      <c r="N315" s="1" t="str">
        <f t="shared" si="14"/>
        <v>PlantaeTracheophytaEquisetopsidaSapindalesSapindaceaeAesculus</v>
      </c>
      <c r="O315" s="2" t="s">
        <v>1911</v>
      </c>
      <c r="P315" s="2" t="s">
        <v>1912</v>
      </c>
      <c r="Q315" s="3" t="s">
        <v>1913</v>
      </c>
      <c r="R315" s="3" t="s">
        <v>2019</v>
      </c>
      <c r="S315" s="9" t="s">
        <v>151</v>
      </c>
      <c r="T315" s="9" t="s">
        <v>1066</v>
      </c>
      <c r="U315" s="9"/>
      <c r="V315" s="9"/>
      <c r="W315" s="10" t="s">
        <v>1850</v>
      </c>
      <c r="X315" s="12"/>
      <c r="Y315" s="9" t="s">
        <v>1067</v>
      </c>
      <c r="Z315" s="10" t="s">
        <v>1964</v>
      </c>
      <c r="AB315" s="6" t="s">
        <v>1916</v>
      </c>
      <c r="AD315" s="9" t="s">
        <v>1079</v>
      </c>
      <c r="AE315" s="9" t="s">
        <v>1078</v>
      </c>
      <c r="AH315" s="2">
        <v>10</v>
      </c>
      <c r="AK315" s="2" t="s">
        <v>1917</v>
      </c>
      <c r="AO315" s="2" t="s">
        <v>1918</v>
      </c>
      <c r="AP315" s="5" t="str">
        <f t="shared" si="12"/>
        <v>Europe, France, FR, Bretagne, Ille-et-Vilaine, Rennes, Campus Institut Agro</v>
      </c>
      <c r="AQ315" s="3" t="s">
        <v>1919</v>
      </c>
      <c r="AR315" s="3" t="s">
        <v>1920</v>
      </c>
      <c r="AS315" s="3" t="s">
        <v>1921</v>
      </c>
      <c r="AT315" s="3" t="s">
        <v>1922</v>
      </c>
      <c r="AU315" s="3" t="s">
        <v>1923</v>
      </c>
      <c r="AV315" s="3" t="s">
        <v>1924</v>
      </c>
      <c r="AW315" s="3" t="s">
        <v>1925</v>
      </c>
      <c r="BC315" s="2" t="s">
        <v>1926</v>
      </c>
      <c r="BF315" s="2" t="s">
        <v>1927</v>
      </c>
      <c r="BG315" s="2" t="s">
        <v>1928</v>
      </c>
      <c r="BO315" s="2" t="s">
        <v>1964</v>
      </c>
      <c r="BQ315" s="2">
        <v>1</v>
      </c>
      <c r="BR315" s="2">
        <v>1</v>
      </c>
      <c r="BS315" s="2" t="s">
        <v>1929</v>
      </c>
    </row>
    <row r="316" spans="2:71" s="2" customFormat="1" x14ac:dyDescent="0.35">
      <c r="B316" s="3" t="s">
        <v>1907</v>
      </c>
      <c r="C316" s="2" t="s">
        <v>1908</v>
      </c>
      <c r="D316" s="4">
        <v>45108</v>
      </c>
      <c r="F316" s="2">
        <v>2023</v>
      </c>
      <c r="G316" s="2">
        <v>7</v>
      </c>
      <c r="I316" s="4">
        <v>45108</v>
      </c>
      <c r="J316" s="2" t="s">
        <v>1965</v>
      </c>
      <c r="L316" s="2" t="s">
        <v>1910</v>
      </c>
      <c r="M316" s="1" t="str">
        <f t="shared" si="13"/>
        <v xml:space="preserve">Aesculus  </v>
      </c>
      <c r="N316" s="1" t="str">
        <f t="shared" si="14"/>
        <v>PlantaeTracheophytaEquisetopsidaSapindalesSapindaceaeAesculus</v>
      </c>
      <c r="O316" s="2" t="s">
        <v>1911</v>
      </c>
      <c r="P316" s="2" t="s">
        <v>1912</v>
      </c>
      <c r="Q316" s="3" t="s">
        <v>1913</v>
      </c>
      <c r="R316" s="3" t="s">
        <v>2019</v>
      </c>
      <c r="S316" s="9" t="s">
        <v>151</v>
      </c>
      <c r="T316" s="9" t="s">
        <v>1066</v>
      </c>
      <c r="U316" s="9"/>
      <c r="V316" s="9"/>
      <c r="W316" s="10" t="s">
        <v>1850</v>
      </c>
      <c r="X316" s="12"/>
      <c r="Y316" s="9" t="s">
        <v>1067</v>
      </c>
      <c r="Z316" s="10" t="s">
        <v>1964</v>
      </c>
      <c r="AB316" s="6" t="s">
        <v>1916</v>
      </c>
      <c r="AD316" s="9" t="s">
        <v>1081</v>
      </c>
      <c r="AE316" s="9" t="s">
        <v>1080</v>
      </c>
      <c r="AH316" s="2">
        <v>10</v>
      </c>
      <c r="AK316" s="2" t="s">
        <v>1917</v>
      </c>
      <c r="AO316" s="2" t="s">
        <v>1918</v>
      </c>
      <c r="AP316" s="5" t="str">
        <f t="shared" si="12"/>
        <v>Europe, France, FR, Bretagne, Ille-et-Vilaine, Rennes, Campus Institut Agro</v>
      </c>
      <c r="AQ316" s="3" t="s">
        <v>1919</v>
      </c>
      <c r="AR316" s="3" t="s">
        <v>1920</v>
      </c>
      <c r="AS316" s="3" t="s">
        <v>1921</v>
      </c>
      <c r="AT316" s="3" t="s">
        <v>1922</v>
      </c>
      <c r="AU316" s="3" t="s">
        <v>1923</v>
      </c>
      <c r="AV316" s="3" t="s">
        <v>1924</v>
      </c>
      <c r="AW316" s="3" t="s">
        <v>1925</v>
      </c>
      <c r="BC316" s="2" t="s">
        <v>1926</v>
      </c>
      <c r="BF316" s="2" t="s">
        <v>1927</v>
      </c>
      <c r="BG316" s="2" t="s">
        <v>1928</v>
      </c>
      <c r="BO316" s="2" t="s">
        <v>1964</v>
      </c>
      <c r="BQ316" s="2">
        <v>1</v>
      </c>
      <c r="BR316" s="2">
        <v>1</v>
      </c>
      <c r="BS316" s="2" t="s">
        <v>1929</v>
      </c>
    </row>
    <row r="317" spans="2:71" s="2" customFormat="1" x14ac:dyDescent="0.35">
      <c r="B317" s="3" t="s">
        <v>1907</v>
      </c>
      <c r="C317" s="2" t="s">
        <v>1908</v>
      </c>
      <c r="D317" s="4">
        <v>45108</v>
      </c>
      <c r="F317" s="2">
        <v>2023</v>
      </c>
      <c r="G317" s="2">
        <v>7</v>
      </c>
      <c r="I317" s="4">
        <v>45108</v>
      </c>
      <c r="J317" s="2" t="s">
        <v>1965</v>
      </c>
      <c r="L317" s="2" t="s">
        <v>1910</v>
      </c>
      <c r="M317" s="1" t="str">
        <f t="shared" si="13"/>
        <v>Acer campestre L., 1753</v>
      </c>
      <c r="N317" s="1" t="str">
        <f t="shared" si="14"/>
        <v>PlantaeTracheophytaEquisetopsidaSapindalesSapindaceaeAcercampestre</v>
      </c>
      <c r="O317" s="2" t="s">
        <v>1911</v>
      </c>
      <c r="P317" s="2" t="s">
        <v>1912</v>
      </c>
      <c r="Q317" s="3" t="s">
        <v>1913</v>
      </c>
      <c r="R317" s="3" t="s">
        <v>2019</v>
      </c>
      <c r="S317" s="9" t="s">
        <v>151</v>
      </c>
      <c r="T317" s="9" t="s">
        <v>152</v>
      </c>
      <c r="U317" s="9" t="s">
        <v>602</v>
      </c>
      <c r="V317" s="9"/>
      <c r="W317" s="10" t="s">
        <v>1994</v>
      </c>
      <c r="X317" s="13" t="s">
        <v>1998</v>
      </c>
      <c r="Y317" s="9" t="s">
        <v>603</v>
      </c>
      <c r="Z317" s="10" t="s">
        <v>1964</v>
      </c>
      <c r="AB317" s="6" t="s">
        <v>1916</v>
      </c>
      <c r="AC317" s="2" t="s">
        <v>2039</v>
      </c>
      <c r="AD317" s="9" t="s">
        <v>613</v>
      </c>
      <c r="AE317" s="9" t="s">
        <v>612</v>
      </c>
      <c r="AH317" s="2">
        <v>10</v>
      </c>
      <c r="AK317" s="2" t="s">
        <v>1917</v>
      </c>
      <c r="AO317" s="2" t="s">
        <v>1918</v>
      </c>
      <c r="AP317" s="5" t="str">
        <f t="shared" si="12"/>
        <v>Europe, France, FR, Bretagne, Ille-et-Vilaine, Rennes, Campus Institut Agro</v>
      </c>
      <c r="AQ317" s="3" t="s">
        <v>1919</v>
      </c>
      <c r="AR317" s="3" t="s">
        <v>1920</v>
      </c>
      <c r="AS317" s="3" t="s">
        <v>1921</v>
      </c>
      <c r="AT317" s="3" t="s">
        <v>1922</v>
      </c>
      <c r="AU317" s="3" t="s">
        <v>1923</v>
      </c>
      <c r="AV317" s="3" t="s">
        <v>1924</v>
      </c>
      <c r="AW317" s="3" t="s">
        <v>1925</v>
      </c>
      <c r="BC317" s="2" t="s">
        <v>1926</v>
      </c>
      <c r="BF317" s="2" t="s">
        <v>1927</v>
      </c>
      <c r="BG317" s="2" t="s">
        <v>1928</v>
      </c>
      <c r="BO317" s="2" t="s">
        <v>1964</v>
      </c>
      <c r="BQ317" s="2">
        <v>1</v>
      </c>
      <c r="BR317" s="2">
        <v>1</v>
      </c>
      <c r="BS317" s="2" t="s">
        <v>1929</v>
      </c>
    </row>
    <row r="318" spans="2:71" s="2" customFormat="1" x14ac:dyDescent="0.35">
      <c r="B318" s="3" t="s">
        <v>1907</v>
      </c>
      <c r="C318" s="2" t="s">
        <v>1908</v>
      </c>
      <c r="D318" s="4">
        <v>45108</v>
      </c>
      <c r="F318" s="2">
        <v>2023</v>
      </c>
      <c r="G318" s="2">
        <v>7</v>
      </c>
      <c r="I318" s="4">
        <v>45108</v>
      </c>
      <c r="J318" s="2" t="s">
        <v>1965</v>
      </c>
      <c r="L318" s="2" t="s">
        <v>1910</v>
      </c>
      <c r="M318" s="1" t="str">
        <f t="shared" si="13"/>
        <v>Prunus cerasifera Ehrh.,1784</v>
      </c>
      <c r="N318" s="1" t="str">
        <f t="shared" si="14"/>
        <v>PlantaeTracheophytaEquisetopsidaRosales RosaceaePrunuscerasifera</v>
      </c>
      <c r="O318" s="2" t="s">
        <v>1911</v>
      </c>
      <c r="P318" s="2" t="s">
        <v>1912</v>
      </c>
      <c r="Q318" s="3" t="s">
        <v>1913</v>
      </c>
      <c r="R318" s="3" t="s">
        <v>2041</v>
      </c>
      <c r="S318" s="9" t="s">
        <v>29</v>
      </c>
      <c r="T318" s="9" t="s">
        <v>178</v>
      </c>
      <c r="U318" s="9" t="s">
        <v>1536</v>
      </c>
      <c r="V318" s="9"/>
      <c r="W318" s="10" t="s">
        <v>1994</v>
      </c>
      <c r="X318" s="3" t="s">
        <v>2042</v>
      </c>
      <c r="Y318" s="9" t="s">
        <v>1537</v>
      </c>
      <c r="Z318" s="10" t="s">
        <v>1964</v>
      </c>
      <c r="AB318" s="6" t="s">
        <v>1916</v>
      </c>
      <c r="AC318" s="2" t="s">
        <v>2043</v>
      </c>
      <c r="AD318" s="9" t="s">
        <v>1541</v>
      </c>
      <c r="AE318" s="9" t="s">
        <v>1540</v>
      </c>
      <c r="AH318" s="2">
        <v>10</v>
      </c>
      <c r="AK318" s="2" t="s">
        <v>1917</v>
      </c>
      <c r="AO318" s="2" t="s">
        <v>1918</v>
      </c>
      <c r="AP318" s="5" t="str">
        <f t="shared" si="12"/>
        <v>Europe, France, FR, Bretagne, Ille-et-Vilaine, Rennes, Campus Institut Agro</v>
      </c>
      <c r="AQ318" s="3" t="s">
        <v>1919</v>
      </c>
      <c r="AR318" s="3" t="s">
        <v>1920</v>
      </c>
      <c r="AS318" s="3" t="s">
        <v>1921</v>
      </c>
      <c r="AT318" s="3" t="s">
        <v>1922</v>
      </c>
      <c r="AU318" s="3" t="s">
        <v>1923</v>
      </c>
      <c r="AV318" s="3" t="s">
        <v>1924</v>
      </c>
      <c r="AW318" s="3" t="s">
        <v>1925</v>
      </c>
      <c r="BC318" s="2" t="s">
        <v>1926</v>
      </c>
      <c r="BF318" s="2" t="s">
        <v>1927</v>
      </c>
      <c r="BG318" s="2" t="s">
        <v>1928</v>
      </c>
      <c r="BO318" s="2" t="s">
        <v>1964</v>
      </c>
      <c r="BQ318" s="2">
        <v>1</v>
      </c>
      <c r="BR318" s="2">
        <v>1</v>
      </c>
      <c r="BS318" s="2" t="s">
        <v>1929</v>
      </c>
    </row>
    <row r="319" spans="2:71" s="2" customFormat="1" x14ac:dyDescent="0.35">
      <c r="B319" s="3" t="s">
        <v>1907</v>
      </c>
      <c r="C319" s="2" t="s">
        <v>1908</v>
      </c>
      <c r="D319" s="4">
        <v>45108</v>
      </c>
      <c r="F319" s="2">
        <v>2023</v>
      </c>
      <c r="G319" s="2">
        <v>7</v>
      </c>
      <c r="I319" s="4">
        <v>45108</v>
      </c>
      <c r="J319" s="2" t="s">
        <v>1965</v>
      </c>
      <c r="L319" s="2" t="s">
        <v>1910</v>
      </c>
      <c r="M319" s="1" t="str">
        <f t="shared" si="13"/>
        <v>Fraxinus excelsior L., 1753</v>
      </c>
      <c r="N319" s="1" t="str">
        <f t="shared" si="14"/>
        <v>PlantaeTracheophytaEquisetopsidaLamialesOleaceaeFraxinusexcelsior</v>
      </c>
      <c r="O319" s="2" t="s">
        <v>1911</v>
      </c>
      <c r="P319" s="2" t="s">
        <v>1912</v>
      </c>
      <c r="Q319" s="2" t="s">
        <v>1913</v>
      </c>
      <c r="R319" s="2" t="s">
        <v>1914</v>
      </c>
      <c r="S319" s="9" t="s">
        <v>841</v>
      </c>
      <c r="T319" s="9" t="s">
        <v>847</v>
      </c>
      <c r="U319" s="9" t="s">
        <v>855</v>
      </c>
      <c r="V319" s="9"/>
      <c r="W319" s="10" t="s">
        <v>1994</v>
      </c>
      <c r="X319" s="13" t="s">
        <v>1998</v>
      </c>
      <c r="Y319" s="9" t="s">
        <v>856</v>
      </c>
      <c r="Z319" s="10" t="s">
        <v>1964</v>
      </c>
      <c r="AB319" s="6" t="s">
        <v>1916</v>
      </c>
      <c r="AC319" s="2" t="s">
        <v>2021</v>
      </c>
      <c r="AD319" s="9" t="s">
        <v>864</v>
      </c>
      <c r="AE319" s="9" t="s">
        <v>863</v>
      </c>
      <c r="AH319" s="2">
        <v>10</v>
      </c>
      <c r="AK319" s="2" t="s">
        <v>1917</v>
      </c>
      <c r="AO319" s="2" t="s">
        <v>1918</v>
      </c>
      <c r="AP319" s="5" t="str">
        <f t="shared" si="12"/>
        <v>Europe, France, FR, Bretagne, Ille-et-Vilaine, Rennes, Campus Institut Agro</v>
      </c>
      <c r="AQ319" s="3" t="s">
        <v>1919</v>
      </c>
      <c r="AR319" s="3" t="s">
        <v>1920</v>
      </c>
      <c r="AS319" s="3" t="s">
        <v>1921</v>
      </c>
      <c r="AT319" s="3" t="s">
        <v>1922</v>
      </c>
      <c r="AU319" s="3" t="s">
        <v>1923</v>
      </c>
      <c r="AV319" s="3" t="s">
        <v>1924</v>
      </c>
      <c r="AW319" s="3" t="s">
        <v>1925</v>
      </c>
      <c r="BC319" s="2" t="s">
        <v>1926</v>
      </c>
      <c r="BF319" s="2" t="s">
        <v>1927</v>
      </c>
      <c r="BG319" s="2" t="s">
        <v>1928</v>
      </c>
      <c r="BO319" s="2" t="s">
        <v>1964</v>
      </c>
      <c r="BQ319" s="2">
        <v>1</v>
      </c>
      <c r="BR319" s="2">
        <v>1</v>
      </c>
      <c r="BS319" s="2" t="s">
        <v>1929</v>
      </c>
    </row>
    <row r="320" spans="2:71" s="2" customFormat="1" x14ac:dyDescent="0.35">
      <c r="B320" s="3" t="s">
        <v>1907</v>
      </c>
      <c r="C320" s="2" t="s">
        <v>1908</v>
      </c>
      <c r="D320" s="4">
        <v>45108</v>
      </c>
      <c r="F320" s="2">
        <v>2023</v>
      </c>
      <c r="G320" s="2">
        <v>7</v>
      </c>
      <c r="I320" s="4">
        <v>45108</v>
      </c>
      <c r="J320" s="2" t="s">
        <v>1965</v>
      </c>
      <c r="L320" s="2" t="s">
        <v>1910</v>
      </c>
      <c r="M320" s="1" t="str">
        <f t="shared" si="13"/>
        <v>Acer negundo L., 1753</v>
      </c>
      <c r="N320" s="1" t="str">
        <f t="shared" si="14"/>
        <v>PlantaeTracheophytaEquisetopsidaSapindalesSapindaceaeAcernegundo</v>
      </c>
      <c r="O320" s="2" t="s">
        <v>1911</v>
      </c>
      <c r="P320" s="2" t="s">
        <v>1912</v>
      </c>
      <c r="Q320" s="3" t="s">
        <v>1913</v>
      </c>
      <c r="R320" s="3" t="s">
        <v>2019</v>
      </c>
      <c r="S320" s="9" t="s">
        <v>151</v>
      </c>
      <c r="T320" s="9" t="s">
        <v>152</v>
      </c>
      <c r="U320" s="9" t="s">
        <v>692</v>
      </c>
      <c r="V320" s="9"/>
      <c r="W320" s="10" t="s">
        <v>1994</v>
      </c>
      <c r="X320" t="s">
        <v>1998</v>
      </c>
      <c r="Y320" s="9" t="s">
        <v>693</v>
      </c>
      <c r="Z320" s="10" t="s">
        <v>1964</v>
      </c>
      <c r="AB320" s="6" t="s">
        <v>1916</v>
      </c>
      <c r="AC320" s="2" t="s">
        <v>2082</v>
      </c>
      <c r="AD320" s="9" t="s">
        <v>695</v>
      </c>
      <c r="AE320" s="9" t="s">
        <v>694</v>
      </c>
      <c r="AH320" s="2">
        <v>10</v>
      </c>
      <c r="AK320" s="2" t="s">
        <v>1917</v>
      </c>
      <c r="AO320" s="2" t="s">
        <v>1918</v>
      </c>
      <c r="AP320" s="5" t="str">
        <f t="shared" si="12"/>
        <v>Europe, France, FR, Bretagne, Ille-et-Vilaine, Rennes, Campus Institut Agro</v>
      </c>
      <c r="AQ320" s="3" t="s">
        <v>1919</v>
      </c>
      <c r="AR320" s="3" t="s">
        <v>1920</v>
      </c>
      <c r="AS320" s="3" t="s">
        <v>1921</v>
      </c>
      <c r="AT320" s="3" t="s">
        <v>1922</v>
      </c>
      <c r="AU320" s="3" t="s">
        <v>1923</v>
      </c>
      <c r="AV320" s="3" t="s">
        <v>1924</v>
      </c>
      <c r="AW320" s="3" t="s">
        <v>1925</v>
      </c>
      <c r="BC320" s="2" t="s">
        <v>1926</v>
      </c>
      <c r="BF320" s="2" t="s">
        <v>1927</v>
      </c>
      <c r="BG320" s="2" t="s">
        <v>1928</v>
      </c>
      <c r="BO320" s="2" t="s">
        <v>1964</v>
      </c>
      <c r="BQ320" s="2">
        <v>1</v>
      </c>
      <c r="BR320" s="2">
        <v>1</v>
      </c>
      <c r="BS320" s="2" t="s">
        <v>1929</v>
      </c>
    </row>
    <row r="321" spans="2:71" s="2" customFormat="1" x14ac:dyDescent="0.35">
      <c r="B321" s="3" t="s">
        <v>1907</v>
      </c>
      <c r="C321" s="2" t="s">
        <v>1908</v>
      </c>
      <c r="D321" s="4">
        <v>45108</v>
      </c>
      <c r="F321" s="2">
        <v>2023</v>
      </c>
      <c r="G321" s="2">
        <v>7</v>
      </c>
      <c r="I321" s="4">
        <v>45108</v>
      </c>
      <c r="J321" s="2" t="s">
        <v>1965</v>
      </c>
      <c r="L321" s="2" t="s">
        <v>1910</v>
      </c>
      <c r="M321" s="1" t="str">
        <f t="shared" si="13"/>
        <v xml:space="preserve">Malus  </v>
      </c>
      <c r="N321" s="1" t="str">
        <f t="shared" si="14"/>
        <v>PlantaeTracheophytaEquisetopsidaRosales RosaceaeMalus</v>
      </c>
      <c r="O321" s="2" t="s">
        <v>1911</v>
      </c>
      <c r="P321" s="2" t="s">
        <v>1912</v>
      </c>
      <c r="Q321" s="3" t="s">
        <v>1913</v>
      </c>
      <c r="R321" s="3" t="s">
        <v>2041</v>
      </c>
      <c r="S321" s="9" t="s">
        <v>29</v>
      </c>
      <c r="T321" s="9" t="s">
        <v>1309</v>
      </c>
      <c r="U321" s="9"/>
      <c r="V321" s="9"/>
      <c r="W321" s="10" t="s">
        <v>1850</v>
      </c>
      <c r="X321" s="12"/>
      <c r="Y321" s="9" t="s">
        <v>1310</v>
      </c>
      <c r="Z321" s="10" t="s">
        <v>1964</v>
      </c>
      <c r="AB321" s="6" t="s">
        <v>1916</v>
      </c>
      <c r="AD321" s="9" t="s">
        <v>1316</v>
      </c>
      <c r="AE321" s="9" t="s">
        <v>1315</v>
      </c>
      <c r="AH321" s="2">
        <v>10</v>
      </c>
      <c r="AK321" s="2" t="s">
        <v>1917</v>
      </c>
      <c r="AO321" s="2" t="s">
        <v>1918</v>
      </c>
      <c r="AP321" s="5" t="str">
        <f t="shared" si="12"/>
        <v>Europe, France, FR, Bretagne, Ille-et-Vilaine, Rennes, Campus Institut Agro</v>
      </c>
      <c r="AQ321" s="3" t="s">
        <v>1919</v>
      </c>
      <c r="AR321" s="3" t="s">
        <v>1920</v>
      </c>
      <c r="AS321" s="3" t="s">
        <v>1921</v>
      </c>
      <c r="AT321" s="3" t="s">
        <v>1922</v>
      </c>
      <c r="AU321" s="3" t="s">
        <v>1923</v>
      </c>
      <c r="AV321" s="3" t="s">
        <v>1924</v>
      </c>
      <c r="AW321" s="3" t="s">
        <v>1925</v>
      </c>
      <c r="BC321" s="2" t="s">
        <v>1926</v>
      </c>
      <c r="BF321" s="2" t="s">
        <v>1927</v>
      </c>
      <c r="BG321" s="2" t="s">
        <v>1928</v>
      </c>
      <c r="BO321" s="2" t="s">
        <v>1964</v>
      </c>
      <c r="BQ321" s="2">
        <v>1</v>
      </c>
      <c r="BR321" s="2">
        <v>1</v>
      </c>
      <c r="BS321" s="2" t="s">
        <v>1929</v>
      </c>
    </row>
    <row r="322" spans="2:71" s="2" customFormat="1" x14ac:dyDescent="0.35">
      <c r="B322" s="3" t="s">
        <v>1907</v>
      </c>
      <c r="C322" s="2" t="s">
        <v>1908</v>
      </c>
      <c r="D322" s="4">
        <v>45108</v>
      </c>
      <c r="F322" s="2">
        <v>2023</v>
      </c>
      <c r="G322" s="2">
        <v>7</v>
      </c>
      <c r="I322" s="4">
        <v>45108</v>
      </c>
      <c r="J322" s="2" t="s">
        <v>1965</v>
      </c>
      <c r="L322" s="2" t="s">
        <v>1910</v>
      </c>
      <c r="M322" s="1" t="str">
        <f t="shared" si="13"/>
        <v xml:space="preserve">Malus  </v>
      </c>
      <c r="N322" s="1" t="str">
        <f t="shared" si="14"/>
        <v>PlantaeTracheophytaEquisetopsidaRosales RosaceaeMalus</v>
      </c>
      <c r="O322" s="2" t="s">
        <v>1911</v>
      </c>
      <c r="P322" s="2" t="s">
        <v>1912</v>
      </c>
      <c r="Q322" s="3" t="s">
        <v>1913</v>
      </c>
      <c r="R322" s="3" t="s">
        <v>2041</v>
      </c>
      <c r="S322" s="9" t="s">
        <v>29</v>
      </c>
      <c r="T322" s="9" t="s">
        <v>1309</v>
      </c>
      <c r="U322" s="9"/>
      <c r="V322" s="9"/>
      <c r="W322" s="10" t="s">
        <v>1850</v>
      </c>
      <c r="X322" s="12"/>
      <c r="Y322" s="9" t="s">
        <v>1310</v>
      </c>
      <c r="Z322" s="10" t="s">
        <v>1964</v>
      </c>
      <c r="AB322" s="6" t="s">
        <v>1916</v>
      </c>
      <c r="AD322" s="9" t="s">
        <v>1318</v>
      </c>
      <c r="AE322" s="9" t="s">
        <v>1317</v>
      </c>
      <c r="AH322" s="2">
        <v>10</v>
      </c>
      <c r="AK322" s="2" t="s">
        <v>1917</v>
      </c>
      <c r="AO322" s="2" t="s">
        <v>1918</v>
      </c>
      <c r="AP322" s="5" t="str">
        <f t="shared" ref="AP322:AP385" si="15">CONCATENATE(AQ322,", ",AR322,", ",AS322,", ",AT322,", ",AU322,", ",AV322,", ",AW322)</f>
        <v>Europe, France, FR, Bretagne, Ille-et-Vilaine, Rennes, Campus Institut Agro</v>
      </c>
      <c r="AQ322" s="3" t="s">
        <v>1919</v>
      </c>
      <c r="AR322" s="3" t="s">
        <v>1920</v>
      </c>
      <c r="AS322" s="3" t="s">
        <v>1921</v>
      </c>
      <c r="AT322" s="3" t="s">
        <v>1922</v>
      </c>
      <c r="AU322" s="3" t="s">
        <v>1923</v>
      </c>
      <c r="AV322" s="3" t="s">
        <v>1924</v>
      </c>
      <c r="AW322" s="3" t="s">
        <v>1925</v>
      </c>
      <c r="BC322" s="2" t="s">
        <v>1926</v>
      </c>
      <c r="BF322" s="2" t="s">
        <v>1927</v>
      </c>
      <c r="BG322" s="2" t="s">
        <v>1928</v>
      </c>
      <c r="BO322" s="2" t="s">
        <v>1964</v>
      </c>
      <c r="BQ322" s="2">
        <v>1</v>
      </c>
      <c r="BR322" s="2">
        <v>1</v>
      </c>
      <c r="BS322" s="2" t="s">
        <v>1929</v>
      </c>
    </row>
    <row r="323" spans="2:71" s="2" customFormat="1" x14ac:dyDescent="0.35">
      <c r="B323" s="3" t="s">
        <v>1907</v>
      </c>
      <c r="C323" s="2" t="s">
        <v>1908</v>
      </c>
      <c r="D323" s="4">
        <v>45108</v>
      </c>
      <c r="F323" s="2">
        <v>2023</v>
      </c>
      <c r="G323" s="2">
        <v>7</v>
      </c>
      <c r="I323" s="4">
        <v>45108</v>
      </c>
      <c r="J323" s="2" t="s">
        <v>1965</v>
      </c>
      <c r="L323" s="2" t="s">
        <v>1910</v>
      </c>
      <c r="M323" s="1" t="str">
        <f t="shared" ref="M323:M386" si="16">_xlfn.CONCAT(T323," ",U323," ",X323)</f>
        <v>Fraxinus excelsior L., 1753</v>
      </c>
      <c r="N323" s="1" t="str">
        <f t="shared" ref="N323:N386" si="17">CONCATENATE(O323,P323,Q323,R323,S323,T323,U323)</f>
        <v>PlantaeTracheophytaEquisetopsidaLamialesOleaceaeFraxinusexcelsior</v>
      </c>
      <c r="O323" s="2" t="s">
        <v>1911</v>
      </c>
      <c r="P323" s="2" t="s">
        <v>1912</v>
      </c>
      <c r="Q323" s="2" t="s">
        <v>1913</v>
      </c>
      <c r="R323" s="2" t="s">
        <v>1914</v>
      </c>
      <c r="S323" s="9" t="s">
        <v>841</v>
      </c>
      <c r="T323" s="9" t="s">
        <v>847</v>
      </c>
      <c r="U323" s="9" t="s">
        <v>855</v>
      </c>
      <c r="V323" s="9"/>
      <c r="W323" s="10" t="s">
        <v>1994</v>
      </c>
      <c r="X323" s="13" t="s">
        <v>1998</v>
      </c>
      <c r="Y323" s="9" t="s">
        <v>856</v>
      </c>
      <c r="Z323" s="10" t="s">
        <v>1964</v>
      </c>
      <c r="AB323" s="6" t="s">
        <v>1916</v>
      </c>
      <c r="AC323" s="2" t="s">
        <v>2021</v>
      </c>
      <c r="AD323" s="9" t="s">
        <v>866</v>
      </c>
      <c r="AE323" s="9" t="s">
        <v>865</v>
      </c>
      <c r="AH323" s="2">
        <v>10</v>
      </c>
      <c r="AK323" s="2" t="s">
        <v>1917</v>
      </c>
      <c r="AO323" s="2" t="s">
        <v>1918</v>
      </c>
      <c r="AP323" s="5" t="str">
        <f t="shared" si="15"/>
        <v>Europe, France, FR, Bretagne, Ille-et-Vilaine, Rennes, Campus Institut Agro</v>
      </c>
      <c r="AQ323" s="3" t="s">
        <v>1919</v>
      </c>
      <c r="AR323" s="3" t="s">
        <v>1920</v>
      </c>
      <c r="AS323" s="3" t="s">
        <v>1921</v>
      </c>
      <c r="AT323" s="3" t="s">
        <v>1922</v>
      </c>
      <c r="AU323" s="3" t="s">
        <v>1923</v>
      </c>
      <c r="AV323" s="3" t="s">
        <v>1924</v>
      </c>
      <c r="AW323" s="3" t="s">
        <v>1925</v>
      </c>
      <c r="BC323" s="2" t="s">
        <v>1926</v>
      </c>
      <c r="BF323" s="2" t="s">
        <v>1927</v>
      </c>
      <c r="BG323" s="2" t="s">
        <v>1928</v>
      </c>
      <c r="BO323" s="2" t="s">
        <v>1964</v>
      </c>
      <c r="BQ323" s="2">
        <v>1</v>
      </c>
      <c r="BR323" s="2">
        <v>1</v>
      </c>
      <c r="BS323" s="2" t="s">
        <v>1929</v>
      </c>
    </row>
    <row r="324" spans="2:71" s="2" customFormat="1" x14ac:dyDescent="0.35">
      <c r="B324" s="3" t="s">
        <v>1907</v>
      </c>
      <c r="C324" s="2" t="s">
        <v>1908</v>
      </c>
      <c r="D324" s="4">
        <v>45108</v>
      </c>
      <c r="F324" s="2">
        <v>2023</v>
      </c>
      <c r="G324" s="2">
        <v>7</v>
      </c>
      <c r="I324" s="4">
        <v>45108</v>
      </c>
      <c r="J324" s="2" t="s">
        <v>1965</v>
      </c>
      <c r="L324" s="2" t="s">
        <v>1910</v>
      </c>
      <c r="M324" s="1" t="str">
        <f t="shared" si="16"/>
        <v>Acer campestre L., 1753</v>
      </c>
      <c r="N324" s="1" t="str">
        <f t="shared" si="17"/>
        <v>PlantaeTracheophytaEquisetopsidaSapindalesSapindaceaeAcercampestre</v>
      </c>
      <c r="O324" s="2" t="s">
        <v>1911</v>
      </c>
      <c r="P324" s="2" t="s">
        <v>1912</v>
      </c>
      <c r="Q324" s="3" t="s">
        <v>1913</v>
      </c>
      <c r="R324" s="3" t="s">
        <v>2019</v>
      </c>
      <c r="S324" s="9" t="s">
        <v>151</v>
      </c>
      <c r="T324" s="9" t="s">
        <v>152</v>
      </c>
      <c r="U324" s="9" t="s">
        <v>602</v>
      </c>
      <c r="V324" s="9"/>
      <c r="W324" s="10" t="s">
        <v>1994</v>
      </c>
      <c r="X324" s="13" t="s">
        <v>1998</v>
      </c>
      <c r="Y324" s="9" t="s">
        <v>603</v>
      </c>
      <c r="Z324" s="10" t="s">
        <v>1964</v>
      </c>
      <c r="AB324" s="6" t="s">
        <v>1916</v>
      </c>
      <c r="AC324" s="2" t="s">
        <v>2039</v>
      </c>
      <c r="AD324" s="9" t="s">
        <v>615</v>
      </c>
      <c r="AE324" s="9" t="s">
        <v>614</v>
      </c>
      <c r="AH324" s="2">
        <v>10</v>
      </c>
      <c r="AK324" s="2" t="s">
        <v>1917</v>
      </c>
      <c r="AO324" s="2" t="s">
        <v>1918</v>
      </c>
      <c r="AP324" s="5" t="str">
        <f t="shared" si="15"/>
        <v>Europe, France, FR, Bretagne, Ille-et-Vilaine, Rennes, Campus Institut Agro</v>
      </c>
      <c r="AQ324" s="3" t="s">
        <v>1919</v>
      </c>
      <c r="AR324" s="3" t="s">
        <v>1920</v>
      </c>
      <c r="AS324" s="3" t="s">
        <v>1921</v>
      </c>
      <c r="AT324" s="3" t="s">
        <v>1922</v>
      </c>
      <c r="AU324" s="3" t="s">
        <v>1923</v>
      </c>
      <c r="AV324" s="3" t="s">
        <v>1924</v>
      </c>
      <c r="AW324" s="3" t="s">
        <v>1925</v>
      </c>
      <c r="BC324" s="2" t="s">
        <v>1926</v>
      </c>
      <c r="BF324" s="2" t="s">
        <v>1927</v>
      </c>
      <c r="BG324" s="2" t="s">
        <v>1928</v>
      </c>
      <c r="BO324" s="2" t="s">
        <v>1964</v>
      </c>
      <c r="BQ324" s="2">
        <v>1</v>
      </c>
      <c r="BR324" s="2">
        <v>1</v>
      </c>
      <c r="BS324" s="2" t="s">
        <v>1929</v>
      </c>
    </row>
    <row r="325" spans="2:71" s="2" customFormat="1" x14ac:dyDescent="0.35">
      <c r="B325" s="3" t="s">
        <v>1907</v>
      </c>
      <c r="C325" s="2" t="s">
        <v>1908</v>
      </c>
      <c r="D325" s="4">
        <v>45108</v>
      </c>
      <c r="F325" s="2">
        <v>2023</v>
      </c>
      <c r="G325" s="2">
        <v>7</v>
      </c>
      <c r="I325" s="4">
        <v>45108</v>
      </c>
      <c r="J325" s="2" t="s">
        <v>1965</v>
      </c>
      <c r="L325" s="2" t="s">
        <v>1910</v>
      </c>
      <c r="M325" s="1" t="str">
        <f t="shared" si="16"/>
        <v>Acer campestre L., 1753</v>
      </c>
      <c r="N325" s="1" t="str">
        <f t="shared" si="17"/>
        <v>PlantaeTracheophytaEquisetopsidaSapindalesSapindaceaeAcercampestre</v>
      </c>
      <c r="O325" s="2" t="s">
        <v>1911</v>
      </c>
      <c r="P325" s="2" t="s">
        <v>1912</v>
      </c>
      <c r="Q325" s="3" t="s">
        <v>1913</v>
      </c>
      <c r="R325" s="3" t="s">
        <v>2019</v>
      </c>
      <c r="S325" s="9" t="s">
        <v>151</v>
      </c>
      <c r="T325" s="9" t="s">
        <v>152</v>
      </c>
      <c r="U325" s="9" t="s">
        <v>602</v>
      </c>
      <c r="V325" s="9"/>
      <c r="W325" s="10" t="s">
        <v>1994</v>
      </c>
      <c r="X325" s="13" t="s">
        <v>1998</v>
      </c>
      <c r="Y325" s="9" t="s">
        <v>603</v>
      </c>
      <c r="Z325" s="10" t="s">
        <v>1964</v>
      </c>
      <c r="AB325" s="6" t="s">
        <v>1916</v>
      </c>
      <c r="AC325" s="2" t="s">
        <v>2039</v>
      </c>
      <c r="AD325" s="9" t="s">
        <v>617</v>
      </c>
      <c r="AE325" s="9" t="s">
        <v>616</v>
      </c>
      <c r="AH325" s="2">
        <v>10</v>
      </c>
      <c r="AK325" s="2" t="s">
        <v>1917</v>
      </c>
      <c r="AO325" s="2" t="s">
        <v>1918</v>
      </c>
      <c r="AP325" s="5" t="str">
        <f t="shared" si="15"/>
        <v>Europe, France, FR, Bretagne, Ille-et-Vilaine, Rennes, Campus Institut Agro</v>
      </c>
      <c r="AQ325" s="3" t="s">
        <v>1919</v>
      </c>
      <c r="AR325" s="3" t="s">
        <v>1920</v>
      </c>
      <c r="AS325" s="3" t="s">
        <v>1921</v>
      </c>
      <c r="AT325" s="3" t="s">
        <v>1922</v>
      </c>
      <c r="AU325" s="3" t="s">
        <v>1923</v>
      </c>
      <c r="AV325" s="3" t="s">
        <v>1924</v>
      </c>
      <c r="AW325" s="3" t="s">
        <v>1925</v>
      </c>
      <c r="BC325" s="2" t="s">
        <v>1926</v>
      </c>
      <c r="BF325" s="2" t="s">
        <v>1927</v>
      </c>
      <c r="BG325" s="2" t="s">
        <v>1928</v>
      </c>
      <c r="BO325" s="2" t="s">
        <v>1964</v>
      </c>
      <c r="BQ325" s="2">
        <v>1</v>
      </c>
      <c r="BR325" s="2">
        <v>1</v>
      </c>
      <c r="BS325" s="2" t="s">
        <v>1929</v>
      </c>
    </row>
    <row r="326" spans="2:71" s="2" customFormat="1" x14ac:dyDescent="0.35">
      <c r="B326" s="3" t="s">
        <v>1907</v>
      </c>
      <c r="C326" s="2" t="s">
        <v>1908</v>
      </c>
      <c r="D326" s="4">
        <v>45108</v>
      </c>
      <c r="F326" s="2">
        <v>2023</v>
      </c>
      <c r="G326" s="2">
        <v>7</v>
      </c>
      <c r="I326" s="4">
        <v>45108</v>
      </c>
      <c r="J326" s="2" t="s">
        <v>1965</v>
      </c>
      <c r="L326" s="2" t="s">
        <v>1910</v>
      </c>
      <c r="M326" s="1" t="str">
        <f t="shared" si="16"/>
        <v>Acer campestre L., 1753</v>
      </c>
      <c r="N326" s="1" t="str">
        <f t="shared" si="17"/>
        <v>PlantaeTracheophytaEquisetopsidaSapindalesSapindaceaeAcercampestre</v>
      </c>
      <c r="O326" s="2" t="s">
        <v>1911</v>
      </c>
      <c r="P326" s="2" t="s">
        <v>1912</v>
      </c>
      <c r="Q326" s="3" t="s">
        <v>1913</v>
      </c>
      <c r="R326" s="3" t="s">
        <v>2019</v>
      </c>
      <c r="S326" s="9" t="s">
        <v>151</v>
      </c>
      <c r="T326" s="9" t="s">
        <v>152</v>
      </c>
      <c r="U326" s="9" t="s">
        <v>602</v>
      </c>
      <c r="V326" s="9"/>
      <c r="W326" s="10" t="s">
        <v>1994</v>
      </c>
      <c r="X326" s="13" t="s">
        <v>1998</v>
      </c>
      <c r="Y326" s="9" t="s">
        <v>603</v>
      </c>
      <c r="Z326" s="10" t="s">
        <v>1964</v>
      </c>
      <c r="AB326" s="6" t="s">
        <v>1916</v>
      </c>
      <c r="AC326" s="2" t="s">
        <v>2039</v>
      </c>
      <c r="AD326" s="9" t="s">
        <v>619</v>
      </c>
      <c r="AE326" s="9" t="s">
        <v>618</v>
      </c>
      <c r="AH326" s="2">
        <v>10</v>
      </c>
      <c r="AK326" s="2" t="s">
        <v>1917</v>
      </c>
      <c r="AO326" s="2" t="s">
        <v>1918</v>
      </c>
      <c r="AP326" s="5" t="str">
        <f t="shared" si="15"/>
        <v>Europe, France, FR, Bretagne, Ille-et-Vilaine, Rennes, Campus Institut Agro</v>
      </c>
      <c r="AQ326" s="3" t="s">
        <v>1919</v>
      </c>
      <c r="AR326" s="3" t="s">
        <v>1920</v>
      </c>
      <c r="AS326" s="3" t="s">
        <v>1921</v>
      </c>
      <c r="AT326" s="3" t="s">
        <v>1922</v>
      </c>
      <c r="AU326" s="3" t="s">
        <v>1923</v>
      </c>
      <c r="AV326" s="3" t="s">
        <v>1924</v>
      </c>
      <c r="AW326" s="3" t="s">
        <v>1925</v>
      </c>
      <c r="BC326" s="2" t="s">
        <v>1926</v>
      </c>
      <c r="BF326" s="2" t="s">
        <v>1927</v>
      </c>
      <c r="BG326" s="2" t="s">
        <v>1928</v>
      </c>
      <c r="BO326" s="2" t="s">
        <v>1964</v>
      </c>
      <c r="BQ326" s="2">
        <v>1</v>
      </c>
      <c r="BR326" s="2">
        <v>1</v>
      </c>
      <c r="BS326" s="2" t="s">
        <v>1929</v>
      </c>
    </row>
    <row r="327" spans="2:71" s="2" customFormat="1" x14ac:dyDescent="0.35">
      <c r="B327" s="3" t="s">
        <v>1907</v>
      </c>
      <c r="C327" s="2" t="s">
        <v>1908</v>
      </c>
      <c r="D327" s="4">
        <v>45108</v>
      </c>
      <c r="F327" s="2">
        <v>2023</v>
      </c>
      <c r="G327" s="2">
        <v>7</v>
      </c>
      <c r="I327" s="4">
        <v>45108</v>
      </c>
      <c r="J327" s="2" t="s">
        <v>1965</v>
      </c>
      <c r="L327" s="2" t="s">
        <v>1910</v>
      </c>
      <c r="M327" s="1" t="str">
        <f t="shared" si="16"/>
        <v>Acer campestre L., 1753</v>
      </c>
      <c r="N327" s="1" t="str">
        <f t="shared" si="17"/>
        <v>PlantaeTracheophytaEquisetopsidaSapindalesSapindaceaeAcercampestre</v>
      </c>
      <c r="O327" s="2" t="s">
        <v>1911</v>
      </c>
      <c r="P327" s="2" t="s">
        <v>1912</v>
      </c>
      <c r="Q327" s="3" t="s">
        <v>1913</v>
      </c>
      <c r="R327" s="3" t="s">
        <v>2019</v>
      </c>
      <c r="S327" s="9" t="s">
        <v>151</v>
      </c>
      <c r="T327" s="9" t="s">
        <v>152</v>
      </c>
      <c r="U327" s="9" t="s">
        <v>602</v>
      </c>
      <c r="V327" s="9"/>
      <c r="W327" s="10" t="s">
        <v>1994</v>
      </c>
      <c r="X327" s="13" t="s">
        <v>1998</v>
      </c>
      <c r="Y327" s="9" t="s">
        <v>603</v>
      </c>
      <c r="Z327" s="10" t="s">
        <v>1964</v>
      </c>
      <c r="AB327" s="6" t="s">
        <v>1916</v>
      </c>
      <c r="AC327" s="2" t="s">
        <v>2039</v>
      </c>
      <c r="AD327" s="9" t="s">
        <v>621</v>
      </c>
      <c r="AE327" s="9" t="s">
        <v>620</v>
      </c>
      <c r="AH327" s="2">
        <v>10</v>
      </c>
      <c r="AK327" s="2" t="s">
        <v>1917</v>
      </c>
      <c r="AO327" s="2" t="s">
        <v>1918</v>
      </c>
      <c r="AP327" s="5" t="str">
        <f t="shared" si="15"/>
        <v>Europe, France, FR, Bretagne, Ille-et-Vilaine, Rennes, Campus Institut Agro</v>
      </c>
      <c r="AQ327" s="3" t="s">
        <v>1919</v>
      </c>
      <c r="AR327" s="3" t="s">
        <v>1920</v>
      </c>
      <c r="AS327" s="3" t="s">
        <v>1921</v>
      </c>
      <c r="AT327" s="3" t="s">
        <v>1922</v>
      </c>
      <c r="AU327" s="3" t="s">
        <v>1923</v>
      </c>
      <c r="AV327" s="3" t="s">
        <v>1924</v>
      </c>
      <c r="AW327" s="3" t="s">
        <v>1925</v>
      </c>
      <c r="BC327" s="2" t="s">
        <v>1926</v>
      </c>
      <c r="BF327" s="2" t="s">
        <v>1927</v>
      </c>
      <c r="BG327" s="2" t="s">
        <v>1928</v>
      </c>
      <c r="BO327" s="2" t="s">
        <v>1964</v>
      </c>
      <c r="BQ327" s="2">
        <v>1</v>
      </c>
      <c r="BR327" s="2">
        <v>1</v>
      </c>
      <c r="BS327" s="2" t="s">
        <v>1929</v>
      </c>
    </row>
    <row r="328" spans="2:71" s="2" customFormat="1" x14ac:dyDescent="0.35">
      <c r="B328" s="3" t="s">
        <v>1907</v>
      </c>
      <c r="C328" s="2" t="s">
        <v>1908</v>
      </c>
      <c r="D328" s="4">
        <v>45108</v>
      </c>
      <c r="F328" s="2">
        <v>2023</v>
      </c>
      <c r="G328" s="2">
        <v>7</v>
      </c>
      <c r="I328" s="4">
        <v>45108</v>
      </c>
      <c r="J328" s="2" t="s">
        <v>1965</v>
      </c>
      <c r="L328" s="2" t="s">
        <v>1910</v>
      </c>
      <c r="M328" s="1" t="str">
        <f t="shared" si="16"/>
        <v>Acer campestre L., 1753</v>
      </c>
      <c r="N328" s="1" t="str">
        <f t="shared" si="17"/>
        <v>PlantaeTracheophytaEquisetopsidaSapindalesSapindaceaeAcercampestre</v>
      </c>
      <c r="O328" s="2" t="s">
        <v>1911</v>
      </c>
      <c r="P328" s="2" t="s">
        <v>1912</v>
      </c>
      <c r="Q328" s="3" t="s">
        <v>1913</v>
      </c>
      <c r="R328" s="3" t="s">
        <v>2019</v>
      </c>
      <c r="S328" s="9" t="s">
        <v>151</v>
      </c>
      <c r="T328" s="9" t="s">
        <v>152</v>
      </c>
      <c r="U328" s="9" t="s">
        <v>602</v>
      </c>
      <c r="V328" s="9"/>
      <c r="W328" s="10" t="s">
        <v>1994</v>
      </c>
      <c r="X328" s="13" t="s">
        <v>1998</v>
      </c>
      <c r="Y328" s="9" t="s">
        <v>603</v>
      </c>
      <c r="Z328" s="10" t="s">
        <v>1964</v>
      </c>
      <c r="AB328" s="6" t="s">
        <v>1916</v>
      </c>
      <c r="AC328" s="2" t="s">
        <v>2039</v>
      </c>
      <c r="AD328" s="9" t="s">
        <v>623</v>
      </c>
      <c r="AE328" s="9" t="s">
        <v>622</v>
      </c>
      <c r="AH328" s="2">
        <v>10</v>
      </c>
      <c r="AK328" s="2" t="s">
        <v>1917</v>
      </c>
      <c r="AO328" s="2" t="s">
        <v>1918</v>
      </c>
      <c r="AP328" s="5" t="str">
        <f t="shared" si="15"/>
        <v>Europe, France, FR, Bretagne, Ille-et-Vilaine, Rennes, Campus Institut Agro</v>
      </c>
      <c r="AQ328" s="3" t="s">
        <v>1919</v>
      </c>
      <c r="AR328" s="3" t="s">
        <v>1920</v>
      </c>
      <c r="AS328" s="3" t="s">
        <v>1921</v>
      </c>
      <c r="AT328" s="3" t="s">
        <v>1922</v>
      </c>
      <c r="AU328" s="3" t="s">
        <v>1923</v>
      </c>
      <c r="AV328" s="3" t="s">
        <v>1924</v>
      </c>
      <c r="AW328" s="3" t="s">
        <v>1925</v>
      </c>
      <c r="BC328" s="2" t="s">
        <v>1926</v>
      </c>
      <c r="BF328" s="2" t="s">
        <v>1927</v>
      </c>
      <c r="BG328" s="2" t="s">
        <v>1928</v>
      </c>
      <c r="BO328" s="2" t="s">
        <v>1964</v>
      </c>
      <c r="BQ328" s="2">
        <v>1</v>
      </c>
      <c r="BR328" s="2">
        <v>1</v>
      </c>
      <c r="BS328" s="2" t="s">
        <v>1929</v>
      </c>
    </row>
    <row r="329" spans="2:71" s="2" customFormat="1" x14ac:dyDescent="0.35">
      <c r="B329" s="3" t="s">
        <v>1907</v>
      </c>
      <c r="C329" s="2" t="s">
        <v>1908</v>
      </c>
      <c r="D329" s="4">
        <v>45108</v>
      </c>
      <c r="F329" s="2">
        <v>2023</v>
      </c>
      <c r="G329" s="2">
        <v>7</v>
      </c>
      <c r="I329" s="4">
        <v>45108</v>
      </c>
      <c r="J329" s="2" t="s">
        <v>1965</v>
      </c>
      <c r="L329" s="2" t="s">
        <v>1910</v>
      </c>
      <c r="M329" s="1" t="str">
        <f t="shared" si="16"/>
        <v>Acer campestre L., 1753</v>
      </c>
      <c r="N329" s="1" t="str">
        <f t="shared" si="17"/>
        <v>PlantaeTracheophytaEquisetopsidaSapindalesSapindaceaeAcercampestre</v>
      </c>
      <c r="O329" s="2" t="s">
        <v>1911</v>
      </c>
      <c r="P329" s="2" t="s">
        <v>1912</v>
      </c>
      <c r="Q329" s="3" t="s">
        <v>1913</v>
      </c>
      <c r="R329" s="3" t="s">
        <v>2019</v>
      </c>
      <c r="S329" s="9" t="s">
        <v>151</v>
      </c>
      <c r="T329" s="9" t="s">
        <v>152</v>
      </c>
      <c r="U329" s="9" t="s">
        <v>602</v>
      </c>
      <c r="V329" s="9"/>
      <c r="W329" s="10" t="s">
        <v>1994</v>
      </c>
      <c r="X329" s="13" t="s">
        <v>1998</v>
      </c>
      <c r="Y329" s="9" t="s">
        <v>603</v>
      </c>
      <c r="Z329" s="10" t="s">
        <v>1964</v>
      </c>
      <c r="AB329" s="6" t="s">
        <v>1916</v>
      </c>
      <c r="AC329" s="2" t="s">
        <v>2039</v>
      </c>
      <c r="AD329" s="9" t="s">
        <v>625</v>
      </c>
      <c r="AE329" s="9" t="s">
        <v>624</v>
      </c>
      <c r="AH329" s="2">
        <v>10</v>
      </c>
      <c r="AK329" s="2" t="s">
        <v>1917</v>
      </c>
      <c r="AO329" s="2" t="s">
        <v>1918</v>
      </c>
      <c r="AP329" s="5" t="str">
        <f t="shared" si="15"/>
        <v>Europe, France, FR, Bretagne, Ille-et-Vilaine, Rennes, Campus Institut Agro</v>
      </c>
      <c r="AQ329" s="3" t="s">
        <v>1919</v>
      </c>
      <c r="AR329" s="3" t="s">
        <v>1920</v>
      </c>
      <c r="AS329" s="3" t="s">
        <v>1921</v>
      </c>
      <c r="AT329" s="3" t="s">
        <v>1922</v>
      </c>
      <c r="AU329" s="3" t="s">
        <v>1923</v>
      </c>
      <c r="AV329" s="3" t="s">
        <v>1924</v>
      </c>
      <c r="AW329" s="3" t="s">
        <v>1925</v>
      </c>
      <c r="BC329" s="2" t="s">
        <v>1926</v>
      </c>
      <c r="BF329" s="2" t="s">
        <v>1927</v>
      </c>
      <c r="BG329" s="2" t="s">
        <v>1928</v>
      </c>
      <c r="BO329" s="2" t="s">
        <v>1964</v>
      </c>
      <c r="BQ329" s="2">
        <v>1</v>
      </c>
      <c r="BR329" s="2">
        <v>1</v>
      </c>
      <c r="BS329" s="2" t="s">
        <v>1929</v>
      </c>
    </row>
    <row r="330" spans="2:71" s="2" customFormat="1" x14ac:dyDescent="0.35">
      <c r="B330" s="3" t="s">
        <v>1907</v>
      </c>
      <c r="C330" s="2" t="s">
        <v>1908</v>
      </c>
      <c r="D330" s="4">
        <v>45108</v>
      </c>
      <c r="F330" s="2">
        <v>2023</v>
      </c>
      <c r="G330" s="2">
        <v>7</v>
      </c>
      <c r="I330" s="4">
        <v>45108</v>
      </c>
      <c r="J330" s="2" t="s">
        <v>1965</v>
      </c>
      <c r="L330" s="2" t="s">
        <v>1910</v>
      </c>
      <c r="M330" s="1" t="str">
        <f t="shared" si="16"/>
        <v>Acer campestre L., 1753</v>
      </c>
      <c r="N330" s="1" t="str">
        <f t="shared" si="17"/>
        <v>PlantaeTracheophytaEquisetopsidaSapindalesSapindaceaeAcercampestre</v>
      </c>
      <c r="O330" s="2" t="s">
        <v>1911</v>
      </c>
      <c r="P330" s="2" t="s">
        <v>1912</v>
      </c>
      <c r="Q330" s="3" t="s">
        <v>1913</v>
      </c>
      <c r="R330" s="3" t="s">
        <v>2019</v>
      </c>
      <c r="S330" s="9" t="s">
        <v>151</v>
      </c>
      <c r="T330" s="9" t="s">
        <v>152</v>
      </c>
      <c r="U330" s="9" t="s">
        <v>602</v>
      </c>
      <c r="V330" s="9"/>
      <c r="W330" s="10" t="s">
        <v>1994</v>
      </c>
      <c r="X330" s="13" t="s">
        <v>1998</v>
      </c>
      <c r="Y330" s="9" t="s">
        <v>603</v>
      </c>
      <c r="Z330" s="10" t="s">
        <v>1964</v>
      </c>
      <c r="AB330" s="6" t="s">
        <v>1916</v>
      </c>
      <c r="AC330" s="2" t="s">
        <v>2039</v>
      </c>
      <c r="AD330" s="9" t="s">
        <v>627</v>
      </c>
      <c r="AE330" s="9" t="s">
        <v>626</v>
      </c>
      <c r="AH330" s="2">
        <v>10</v>
      </c>
      <c r="AK330" s="2" t="s">
        <v>1917</v>
      </c>
      <c r="AO330" s="2" t="s">
        <v>1918</v>
      </c>
      <c r="AP330" s="5" t="str">
        <f t="shared" si="15"/>
        <v>Europe, France, FR, Bretagne, Ille-et-Vilaine, Rennes, Campus Institut Agro</v>
      </c>
      <c r="AQ330" s="3" t="s">
        <v>1919</v>
      </c>
      <c r="AR330" s="3" t="s">
        <v>1920</v>
      </c>
      <c r="AS330" s="3" t="s">
        <v>1921</v>
      </c>
      <c r="AT330" s="3" t="s">
        <v>1922</v>
      </c>
      <c r="AU330" s="3" t="s">
        <v>1923</v>
      </c>
      <c r="AV330" s="3" t="s">
        <v>1924</v>
      </c>
      <c r="AW330" s="3" t="s">
        <v>1925</v>
      </c>
      <c r="BC330" s="2" t="s">
        <v>1926</v>
      </c>
      <c r="BF330" s="2" t="s">
        <v>1927</v>
      </c>
      <c r="BG330" s="2" t="s">
        <v>1928</v>
      </c>
      <c r="BO330" s="2" t="s">
        <v>1964</v>
      </c>
      <c r="BQ330" s="2">
        <v>1</v>
      </c>
      <c r="BR330" s="2">
        <v>1</v>
      </c>
      <c r="BS330" s="2" t="s">
        <v>1929</v>
      </c>
    </row>
    <row r="331" spans="2:71" s="2" customFormat="1" x14ac:dyDescent="0.35">
      <c r="B331" s="3" t="s">
        <v>1907</v>
      </c>
      <c r="C331" s="2" t="s">
        <v>1908</v>
      </c>
      <c r="D331" s="4">
        <v>45108</v>
      </c>
      <c r="F331" s="2">
        <v>2023</v>
      </c>
      <c r="G331" s="2">
        <v>7</v>
      </c>
      <c r="I331" s="4">
        <v>45108</v>
      </c>
      <c r="J331" s="2" t="s">
        <v>1965</v>
      </c>
      <c r="L331" s="2" t="s">
        <v>1910</v>
      </c>
      <c r="M331" s="1" t="str">
        <f t="shared" si="16"/>
        <v>Acer campestre L., 1753</v>
      </c>
      <c r="N331" s="1" t="str">
        <f t="shared" si="17"/>
        <v>PlantaeTracheophytaEquisetopsidaSapindalesSapindaceaeAcercampestre</v>
      </c>
      <c r="O331" s="2" t="s">
        <v>1911</v>
      </c>
      <c r="P331" s="2" t="s">
        <v>1912</v>
      </c>
      <c r="Q331" s="3" t="s">
        <v>1913</v>
      </c>
      <c r="R331" s="3" t="s">
        <v>2019</v>
      </c>
      <c r="S331" s="9" t="s">
        <v>151</v>
      </c>
      <c r="T331" s="9" t="s">
        <v>152</v>
      </c>
      <c r="U331" s="9" t="s">
        <v>602</v>
      </c>
      <c r="V331" s="9"/>
      <c r="W331" s="10" t="s">
        <v>1994</v>
      </c>
      <c r="X331" s="13" t="s">
        <v>1998</v>
      </c>
      <c r="Y331" s="9" t="s">
        <v>603</v>
      </c>
      <c r="Z331" s="10" t="s">
        <v>1964</v>
      </c>
      <c r="AB331" s="6" t="s">
        <v>1916</v>
      </c>
      <c r="AC331" s="2" t="s">
        <v>2039</v>
      </c>
      <c r="AD331" s="9" t="s">
        <v>629</v>
      </c>
      <c r="AE331" s="9" t="s">
        <v>628</v>
      </c>
      <c r="AH331" s="2">
        <v>10</v>
      </c>
      <c r="AK331" s="2" t="s">
        <v>1917</v>
      </c>
      <c r="AO331" s="2" t="s">
        <v>1918</v>
      </c>
      <c r="AP331" s="5" t="str">
        <f t="shared" si="15"/>
        <v>Europe, France, FR, Bretagne, Ille-et-Vilaine, Rennes, Campus Institut Agro</v>
      </c>
      <c r="AQ331" s="3" t="s">
        <v>1919</v>
      </c>
      <c r="AR331" s="3" t="s">
        <v>1920</v>
      </c>
      <c r="AS331" s="3" t="s">
        <v>1921</v>
      </c>
      <c r="AT331" s="3" t="s">
        <v>1922</v>
      </c>
      <c r="AU331" s="3" t="s">
        <v>1923</v>
      </c>
      <c r="AV331" s="3" t="s">
        <v>1924</v>
      </c>
      <c r="AW331" s="3" t="s">
        <v>1925</v>
      </c>
      <c r="BC331" s="2" t="s">
        <v>1926</v>
      </c>
      <c r="BF331" s="2" t="s">
        <v>1927</v>
      </c>
      <c r="BG331" s="2" t="s">
        <v>1928</v>
      </c>
      <c r="BO331" s="2" t="s">
        <v>1964</v>
      </c>
      <c r="BQ331" s="2">
        <v>1</v>
      </c>
      <c r="BR331" s="2">
        <v>1</v>
      </c>
      <c r="BS331" s="2" t="s">
        <v>1929</v>
      </c>
    </row>
    <row r="332" spans="2:71" s="2" customFormat="1" x14ac:dyDescent="0.35">
      <c r="B332" s="3" t="s">
        <v>1907</v>
      </c>
      <c r="C332" s="2" t="s">
        <v>1908</v>
      </c>
      <c r="D332" s="4">
        <v>45108</v>
      </c>
      <c r="F332" s="2">
        <v>2023</v>
      </c>
      <c r="G332" s="2">
        <v>7</v>
      </c>
      <c r="I332" s="4">
        <v>45108</v>
      </c>
      <c r="J332" s="2" t="s">
        <v>1965</v>
      </c>
      <c r="L332" s="2" t="s">
        <v>1910</v>
      </c>
      <c r="M332" s="1" t="str">
        <f t="shared" si="16"/>
        <v>Acer campestre L., 1753</v>
      </c>
      <c r="N332" s="1" t="str">
        <f t="shared" si="17"/>
        <v>PlantaeTracheophytaEquisetopsidaSapindalesSapindaceaeAcercampestre</v>
      </c>
      <c r="O332" s="2" t="s">
        <v>1911</v>
      </c>
      <c r="P332" s="2" t="s">
        <v>1912</v>
      </c>
      <c r="Q332" s="3" t="s">
        <v>1913</v>
      </c>
      <c r="R332" s="3" t="s">
        <v>2019</v>
      </c>
      <c r="S332" s="9" t="s">
        <v>151</v>
      </c>
      <c r="T332" s="9" t="s">
        <v>152</v>
      </c>
      <c r="U332" s="9" t="s">
        <v>602</v>
      </c>
      <c r="V332" s="9"/>
      <c r="W332" s="10" t="s">
        <v>1994</v>
      </c>
      <c r="X332" s="13" t="s">
        <v>1998</v>
      </c>
      <c r="Y332" s="9" t="s">
        <v>603</v>
      </c>
      <c r="Z332" s="10" t="s">
        <v>1964</v>
      </c>
      <c r="AB332" s="6" t="s">
        <v>1916</v>
      </c>
      <c r="AC332" s="2" t="s">
        <v>2039</v>
      </c>
      <c r="AD332" s="9" t="s">
        <v>631</v>
      </c>
      <c r="AE332" s="9" t="s">
        <v>630</v>
      </c>
      <c r="AH332" s="2">
        <v>10</v>
      </c>
      <c r="AK332" s="2" t="s">
        <v>1917</v>
      </c>
      <c r="AO332" s="2" t="s">
        <v>1918</v>
      </c>
      <c r="AP332" s="5" t="str">
        <f t="shared" si="15"/>
        <v>Europe, France, FR, Bretagne, Ille-et-Vilaine, Rennes, Campus Institut Agro</v>
      </c>
      <c r="AQ332" s="3" t="s">
        <v>1919</v>
      </c>
      <c r="AR332" s="3" t="s">
        <v>1920</v>
      </c>
      <c r="AS332" s="3" t="s">
        <v>1921</v>
      </c>
      <c r="AT332" s="3" t="s">
        <v>1922</v>
      </c>
      <c r="AU332" s="3" t="s">
        <v>1923</v>
      </c>
      <c r="AV332" s="3" t="s">
        <v>1924</v>
      </c>
      <c r="AW332" s="3" t="s">
        <v>1925</v>
      </c>
      <c r="BC332" s="2" t="s">
        <v>1926</v>
      </c>
      <c r="BF332" s="2" t="s">
        <v>1927</v>
      </c>
      <c r="BG332" s="2" t="s">
        <v>1928</v>
      </c>
      <c r="BO332" s="2" t="s">
        <v>1964</v>
      </c>
      <c r="BQ332" s="2">
        <v>1</v>
      </c>
      <c r="BR332" s="2">
        <v>1</v>
      </c>
      <c r="BS332" s="2" t="s">
        <v>1929</v>
      </c>
    </row>
    <row r="333" spans="2:71" s="2" customFormat="1" x14ac:dyDescent="0.35">
      <c r="B333" s="3" t="s">
        <v>1907</v>
      </c>
      <c r="C333" s="2" t="s">
        <v>1908</v>
      </c>
      <c r="D333" s="4">
        <v>45108</v>
      </c>
      <c r="F333" s="2">
        <v>2023</v>
      </c>
      <c r="G333" s="2">
        <v>7</v>
      </c>
      <c r="I333" s="4">
        <v>45108</v>
      </c>
      <c r="J333" s="2" t="s">
        <v>1965</v>
      </c>
      <c r="L333" s="2" t="s">
        <v>1910</v>
      </c>
      <c r="M333" s="1" t="str">
        <f t="shared" si="16"/>
        <v>Acer campestre L., 1753</v>
      </c>
      <c r="N333" s="1" t="str">
        <f t="shared" si="17"/>
        <v>PlantaeTracheophytaEquisetopsidaSapindalesSapindaceaeAcercampestre</v>
      </c>
      <c r="O333" s="2" t="s">
        <v>1911</v>
      </c>
      <c r="P333" s="2" t="s">
        <v>1912</v>
      </c>
      <c r="Q333" s="3" t="s">
        <v>1913</v>
      </c>
      <c r="R333" s="3" t="s">
        <v>2019</v>
      </c>
      <c r="S333" s="9" t="s">
        <v>151</v>
      </c>
      <c r="T333" s="9" t="s">
        <v>152</v>
      </c>
      <c r="U333" s="9" t="s">
        <v>602</v>
      </c>
      <c r="V333" s="9"/>
      <c r="W333" s="10" t="s">
        <v>1994</v>
      </c>
      <c r="X333" s="13" t="s">
        <v>1998</v>
      </c>
      <c r="Y333" s="9" t="s">
        <v>603</v>
      </c>
      <c r="Z333" s="10" t="s">
        <v>1964</v>
      </c>
      <c r="AB333" s="6" t="s">
        <v>1916</v>
      </c>
      <c r="AC333" s="2" t="s">
        <v>2039</v>
      </c>
      <c r="AD333" s="9" t="s">
        <v>633</v>
      </c>
      <c r="AE333" s="9" t="s">
        <v>632</v>
      </c>
      <c r="AH333" s="2">
        <v>10</v>
      </c>
      <c r="AK333" s="2" t="s">
        <v>1917</v>
      </c>
      <c r="AO333" s="2" t="s">
        <v>1918</v>
      </c>
      <c r="AP333" s="5" t="str">
        <f t="shared" si="15"/>
        <v>Europe, France, FR, Bretagne, Ille-et-Vilaine, Rennes, Campus Institut Agro</v>
      </c>
      <c r="AQ333" s="3" t="s">
        <v>1919</v>
      </c>
      <c r="AR333" s="3" t="s">
        <v>1920</v>
      </c>
      <c r="AS333" s="3" t="s">
        <v>1921</v>
      </c>
      <c r="AT333" s="3" t="s">
        <v>1922</v>
      </c>
      <c r="AU333" s="3" t="s">
        <v>1923</v>
      </c>
      <c r="AV333" s="3" t="s">
        <v>1924</v>
      </c>
      <c r="AW333" s="3" t="s">
        <v>1925</v>
      </c>
      <c r="BC333" s="2" t="s">
        <v>1926</v>
      </c>
      <c r="BF333" s="2" t="s">
        <v>1927</v>
      </c>
      <c r="BG333" s="2" t="s">
        <v>1928</v>
      </c>
      <c r="BO333" s="2" t="s">
        <v>1964</v>
      </c>
      <c r="BQ333" s="2">
        <v>1</v>
      </c>
      <c r="BR333" s="2">
        <v>1</v>
      </c>
      <c r="BS333" s="2" t="s">
        <v>1929</v>
      </c>
    </row>
    <row r="334" spans="2:71" s="2" customFormat="1" x14ac:dyDescent="0.35">
      <c r="B334" s="3" t="s">
        <v>1907</v>
      </c>
      <c r="C334" s="2" t="s">
        <v>1908</v>
      </c>
      <c r="D334" s="4">
        <v>45108</v>
      </c>
      <c r="F334" s="2">
        <v>2023</v>
      </c>
      <c r="G334" s="2">
        <v>7</v>
      </c>
      <c r="I334" s="4">
        <v>45108</v>
      </c>
      <c r="J334" s="2" t="s">
        <v>1965</v>
      </c>
      <c r="L334" s="2" t="s">
        <v>1910</v>
      </c>
      <c r="M334" s="1" t="str">
        <f t="shared" si="16"/>
        <v>Acer campestre L., 1753</v>
      </c>
      <c r="N334" s="1" t="str">
        <f t="shared" si="17"/>
        <v>PlantaeTracheophytaEquisetopsidaSapindalesSapindaceaeAcercampestre</v>
      </c>
      <c r="O334" s="2" t="s">
        <v>1911</v>
      </c>
      <c r="P334" s="2" t="s">
        <v>1912</v>
      </c>
      <c r="Q334" s="3" t="s">
        <v>1913</v>
      </c>
      <c r="R334" s="3" t="s">
        <v>2019</v>
      </c>
      <c r="S334" s="9" t="s">
        <v>151</v>
      </c>
      <c r="T334" s="9" t="s">
        <v>152</v>
      </c>
      <c r="U334" s="9" t="s">
        <v>602</v>
      </c>
      <c r="V334" s="9"/>
      <c r="W334" s="10" t="s">
        <v>1994</v>
      </c>
      <c r="X334" s="13" t="s">
        <v>1998</v>
      </c>
      <c r="Y334" s="9" t="s">
        <v>603</v>
      </c>
      <c r="Z334" s="10" t="s">
        <v>1964</v>
      </c>
      <c r="AB334" s="6" t="s">
        <v>1916</v>
      </c>
      <c r="AC334" s="2" t="s">
        <v>2039</v>
      </c>
      <c r="AD334" s="9" t="s">
        <v>635</v>
      </c>
      <c r="AE334" s="9" t="s">
        <v>634</v>
      </c>
      <c r="AH334" s="2">
        <v>10</v>
      </c>
      <c r="AK334" s="2" t="s">
        <v>1917</v>
      </c>
      <c r="AO334" s="2" t="s">
        <v>1918</v>
      </c>
      <c r="AP334" s="5" t="str">
        <f t="shared" si="15"/>
        <v>Europe, France, FR, Bretagne, Ille-et-Vilaine, Rennes, Campus Institut Agro</v>
      </c>
      <c r="AQ334" s="3" t="s">
        <v>1919</v>
      </c>
      <c r="AR334" s="3" t="s">
        <v>1920</v>
      </c>
      <c r="AS334" s="3" t="s">
        <v>1921</v>
      </c>
      <c r="AT334" s="3" t="s">
        <v>1922</v>
      </c>
      <c r="AU334" s="3" t="s">
        <v>1923</v>
      </c>
      <c r="AV334" s="3" t="s">
        <v>1924</v>
      </c>
      <c r="AW334" s="3" t="s">
        <v>1925</v>
      </c>
      <c r="BC334" s="2" t="s">
        <v>1926</v>
      </c>
      <c r="BF334" s="2" t="s">
        <v>1927</v>
      </c>
      <c r="BG334" s="2" t="s">
        <v>1928</v>
      </c>
      <c r="BO334" s="2" t="s">
        <v>1964</v>
      </c>
      <c r="BQ334" s="2">
        <v>1</v>
      </c>
      <c r="BR334" s="2">
        <v>1</v>
      </c>
      <c r="BS334" s="2" t="s">
        <v>1929</v>
      </c>
    </row>
    <row r="335" spans="2:71" s="2" customFormat="1" x14ac:dyDescent="0.35">
      <c r="B335" s="3" t="s">
        <v>1907</v>
      </c>
      <c r="C335" s="2" t="s">
        <v>1908</v>
      </c>
      <c r="D335" s="4">
        <v>45108</v>
      </c>
      <c r="F335" s="2">
        <v>2023</v>
      </c>
      <c r="G335" s="2">
        <v>7</v>
      </c>
      <c r="I335" s="4">
        <v>45108</v>
      </c>
      <c r="J335" s="2" t="s">
        <v>1965</v>
      </c>
      <c r="L335" s="2" t="s">
        <v>1910</v>
      </c>
      <c r="M335" s="1" t="str">
        <f t="shared" si="16"/>
        <v>Acer pseudoplatanus L., 1753</v>
      </c>
      <c r="N335" s="1" t="str">
        <f t="shared" si="17"/>
        <v>PlantaeTracheophytaEquisetopsidaSapindalesSapindaceaeAcerpseudoplatanus</v>
      </c>
      <c r="O335" s="2" t="s">
        <v>1911</v>
      </c>
      <c r="P335" s="2" t="s">
        <v>1912</v>
      </c>
      <c r="Q335" s="3" t="s">
        <v>1913</v>
      </c>
      <c r="R335" s="3" t="s">
        <v>2019</v>
      </c>
      <c r="S335" s="9" t="s">
        <v>151</v>
      </c>
      <c r="T335" s="9" t="s">
        <v>152</v>
      </c>
      <c r="U335" s="9" t="s">
        <v>722</v>
      </c>
      <c r="V335" s="9"/>
      <c r="W335" s="10" t="s">
        <v>1994</v>
      </c>
      <c r="X335" s="2" t="s">
        <v>1998</v>
      </c>
      <c r="Y335" s="9" t="s">
        <v>723</v>
      </c>
      <c r="Z335" s="10" t="s">
        <v>1964</v>
      </c>
      <c r="AB335" s="6" t="s">
        <v>1916</v>
      </c>
      <c r="AC335" s="2" t="s">
        <v>2057</v>
      </c>
      <c r="AD335" s="9" t="s">
        <v>739</v>
      </c>
      <c r="AE335" s="9" t="s">
        <v>738</v>
      </c>
      <c r="AH335" s="2">
        <v>10</v>
      </c>
      <c r="AK335" s="2" t="s">
        <v>1917</v>
      </c>
      <c r="AO335" s="2" t="s">
        <v>1918</v>
      </c>
      <c r="AP335" s="5" t="str">
        <f t="shared" si="15"/>
        <v>Europe, France, FR, Bretagne, Ille-et-Vilaine, Rennes, Campus Institut Agro</v>
      </c>
      <c r="AQ335" s="3" t="s">
        <v>1919</v>
      </c>
      <c r="AR335" s="3" t="s">
        <v>1920</v>
      </c>
      <c r="AS335" s="3" t="s">
        <v>1921</v>
      </c>
      <c r="AT335" s="3" t="s">
        <v>1922</v>
      </c>
      <c r="AU335" s="3" t="s">
        <v>1923</v>
      </c>
      <c r="AV335" s="3" t="s">
        <v>1924</v>
      </c>
      <c r="AW335" s="3" t="s">
        <v>1925</v>
      </c>
      <c r="BC335" s="2" t="s">
        <v>1926</v>
      </c>
      <c r="BF335" s="2" t="s">
        <v>1927</v>
      </c>
      <c r="BG335" s="2" t="s">
        <v>1928</v>
      </c>
      <c r="BO335" s="2" t="s">
        <v>1964</v>
      </c>
      <c r="BQ335" s="2">
        <v>1</v>
      </c>
      <c r="BR335" s="2">
        <v>1</v>
      </c>
      <c r="BS335" s="2" t="s">
        <v>1929</v>
      </c>
    </row>
    <row r="336" spans="2:71" s="2" customFormat="1" x14ac:dyDescent="0.35">
      <c r="B336" s="3" t="s">
        <v>1907</v>
      </c>
      <c r="C336" s="2" t="s">
        <v>1908</v>
      </c>
      <c r="D336" s="4">
        <v>45108</v>
      </c>
      <c r="F336" s="2">
        <v>2023</v>
      </c>
      <c r="G336" s="2">
        <v>7</v>
      </c>
      <c r="I336" s="4">
        <v>45108</v>
      </c>
      <c r="J336" s="2" t="s">
        <v>1965</v>
      </c>
      <c r="L336" s="2" t="s">
        <v>1910</v>
      </c>
      <c r="M336" s="1" t="str">
        <f t="shared" si="16"/>
        <v>Acer pseudoplatanus L., 1753</v>
      </c>
      <c r="N336" s="1" t="str">
        <f t="shared" si="17"/>
        <v>PlantaeTracheophytaEquisetopsidaSapindalesSapindaceaeAcerpseudoplatanus</v>
      </c>
      <c r="O336" s="2" t="s">
        <v>1911</v>
      </c>
      <c r="P336" s="2" t="s">
        <v>1912</v>
      </c>
      <c r="Q336" s="3" t="s">
        <v>1913</v>
      </c>
      <c r="R336" s="3" t="s">
        <v>2019</v>
      </c>
      <c r="S336" s="9" t="s">
        <v>151</v>
      </c>
      <c r="T336" s="9" t="s">
        <v>152</v>
      </c>
      <c r="U336" s="9" t="s">
        <v>722</v>
      </c>
      <c r="V336" s="9"/>
      <c r="W336" s="10" t="s">
        <v>1994</v>
      </c>
      <c r="X336" s="2" t="s">
        <v>1998</v>
      </c>
      <c r="Y336" s="9" t="s">
        <v>723</v>
      </c>
      <c r="Z336" s="10" t="s">
        <v>1964</v>
      </c>
      <c r="AB336" s="6" t="s">
        <v>1916</v>
      </c>
      <c r="AC336" s="2" t="s">
        <v>2057</v>
      </c>
      <c r="AD336" s="9" t="s">
        <v>741</v>
      </c>
      <c r="AE336" s="9" t="s">
        <v>740</v>
      </c>
      <c r="AH336" s="2">
        <v>10</v>
      </c>
      <c r="AK336" s="2" t="s">
        <v>1917</v>
      </c>
      <c r="AO336" s="2" t="s">
        <v>1918</v>
      </c>
      <c r="AP336" s="5" t="str">
        <f t="shared" si="15"/>
        <v>Europe, France, FR, Bretagne, Ille-et-Vilaine, Rennes, Campus Institut Agro</v>
      </c>
      <c r="AQ336" s="3" t="s">
        <v>1919</v>
      </c>
      <c r="AR336" s="3" t="s">
        <v>1920</v>
      </c>
      <c r="AS336" s="3" t="s">
        <v>1921</v>
      </c>
      <c r="AT336" s="3" t="s">
        <v>1922</v>
      </c>
      <c r="AU336" s="3" t="s">
        <v>1923</v>
      </c>
      <c r="AV336" s="3" t="s">
        <v>1924</v>
      </c>
      <c r="AW336" s="3" t="s">
        <v>1925</v>
      </c>
      <c r="BC336" s="2" t="s">
        <v>1926</v>
      </c>
      <c r="BF336" s="2" t="s">
        <v>1927</v>
      </c>
      <c r="BG336" s="2" t="s">
        <v>1928</v>
      </c>
      <c r="BO336" s="2" t="s">
        <v>1964</v>
      </c>
      <c r="BQ336" s="2">
        <v>1</v>
      </c>
      <c r="BR336" s="2">
        <v>1</v>
      </c>
      <c r="BS336" s="2" t="s">
        <v>1929</v>
      </c>
    </row>
    <row r="337" spans="2:71" s="2" customFormat="1" x14ac:dyDescent="0.35">
      <c r="B337" s="3" t="s">
        <v>1907</v>
      </c>
      <c r="C337" s="2" t="s">
        <v>1908</v>
      </c>
      <c r="D337" s="4">
        <v>45108</v>
      </c>
      <c r="F337" s="2">
        <v>2023</v>
      </c>
      <c r="G337" s="2">
        <v>7</v>
      </c>
      <c r="I337" s="4">
        <v>45108</v>
      </c>
      <c r="J337" s="2" t="s">
        <v>1965</v>
      </c>
      <c r="L337" s="2" t="s">
        <v>1910</v>
      </c>
      <c r="M337" s="1" t="str">
        <f t="shared" si="16"/>
        <v>Acer pseudoplatanus L., 1753</v>
      </c>
      <c r="N337" s="1" t="str">
        <f t="shared" si="17"/>
        <v>PlantaeTracheophytaEquisetopsidaSapindalesSapindaceaeAcerpseudoplatanus</v>
      </c>
      <c r="O337" s="2" t="s">
        <v>1911</v>
      </c>
      <c r="P337" s="2" t="s">
        <v>1912</v>
      </c>
      <c r="Q337" s="3" t="s">
        <v>1913</v>
      </c>
      <c r="R337" s="3" t="s">
        <v>2019</v>
      </c>
      <c r="S337" s="9" t="s">
        <v>151</v>
      </c>
      <c r="T337" s="9" t="s">
        <v>152</v>
      </c>
      <c r="U337" s="9" t="s">
        <v>722</v>
      </c>
      <c r="V337" s="9"/>
      <c r="W337" s="10" t="s">
        <v>1994</v>
      </c>
      <c r="X337" s="2" t="s">
        <v>1998</v>
      </c>
      <c r="Y337" s="9" t="s">
        <v>723</v>
      </c>
      <c r="Z337" s="10" t="s">
        <v>1964</v>
      </c>
      <c r="AB337" s="6" t="s">
        <v>1916</v>
      </c>
      <c r="AC337" s="2" t="s">
        <v>2057</v>
      </c>
      <c r="AD337" s="9" t="s">
        <v>743</v>
      </c>
      <c r="AE337" s="9" t="s">
        <v>742</v>
      </c>
      <c r="AH337" s="2">
        <v>10</v>
      </c>
      <c r="AK337" s="2" t="s">
        <v>1917</v>
      </c>
      <c r="AO337" s="2" t="s">
        <v>1918</v>
      </c>
      <c r="AP337" s="5" t="str">
        <f t="shared" si="15"/>
        <v>Europe, France, FR, Bretagne, Ille-et-Vilaine, Rennes, Campus Institut Agro</v>
      </c>
      <c r="AQ337" s="3" t="s">
        <v>1919</v>
      </c>
      <c r="AR337" s="3" t="s">
        <v>1920</v>
      </c>
      <c r="AS337" s="3" t="s">
        <v>1921</v>
      </c>
      <c r="AT337" s="3" t="s">
        <v>1922</v>
      </c>
      <c r="AU337" s="3" t="s">
        <v>1923</v>
      </c>
      <c r="AV337" s="3" t="s">
        <v>1924</v>
      </c>
      <c r="AW337" s="3" t="s">
        <v>1925</v>
      </c>
      <c r="BC337" s="2" t="s">
        <v>1926</v>
      </c>
      <c r="BF337" s="2" t="s">
        <v>1927</v>
      </c>
      <c r="BG337" s="2" t="s">
        <v>1928</v>
      </c>
      <c r="BO337" s="2" t="s">
        <v>1964</v>
      </c>
      <c r="BQ337" s="2">
        <v>1</v>
      </c>
      <c r="BR337" s="2">
        <v>1</v>
      </c>
      <c r="BS337" s="2" t="s">
        <v>1929</v>
      </c>
    </row>
    <row r="338" spans="2:71" s="2" customFormat="1" x14ac:dyDescent="0.35">
      <c r="B338" s="3" t="s">
        <v>1907</v>
      </c>
      <c r="C338" s="2" t="s">
        <v>1908</v>
      </c>
      <c r="D338" s="4">
        <v>45108</v>
      </c>
      <c r="F338" s="2">
        <v>2023</v>
      </c>
      <c r="G338" s="2">
        <v>7</v>
      </c>
      <c r="I338" s="4">
        <v>45108</v>
      </c>
      <c r="J338" s="2" t="s">
        <v>1965</v>
      </c>
      <c r="L338" s="2" t="s">
        <v>1910</v>
      </c>
      <c r="M338" s="1" t="str">
        <f t="shared" si="16"/>
        <v>Acer pseudoplatanus L., 1753</v>
      </c>
      <c r="N338" s="1" t="str">
        <f t="shared" si="17"/>
        <v>PlantaeTracheophytaEquisetopsidaSapindalesSapindaceaeAcerpseudoplatanus</v>
      </c>
      <c r="O338" s="2" t="s">
        <v>1911</v>
      </c>
      <c r="P338" s="2" t="s">
        <v>1912</v>
      </c>
      <c r="Q338" s="3" t="s">
        <v>1913</v>
      </c>
      <c r="R338" s="3" t="s">
        <v>2019</v>
      </c>
      <c r="S338" s="9" t="s">
        <v>151</v>
      </c>
      <c r="T338" s="9" t="s">
        <v>152</v>
      </c>
      <c r="U338" s="9" t="s">
        <v>722</v>
      </c>
      <c r="V338" s="9"/>
      <c r="W338" s="10" t="s">
        <v>1994</v>
      </c>
      <c r="X338" s="2" t="s">
        <v>1998</v>
      </c>
      <c r="Y338" s="9" t="s">
        <v>723</v>
      </c>
      <c r="Z338" s="10" t="s">
        <v>1964</v>
      </c>
      <c r="AB338" s="6" t="s">
        <v>1916</v>
      </c>
      <c r="AC338" s="2" t="s">
        <v>2057</v>
      </c>
      <c r="AD338" s="9" t="s">
        <v>745</v>
      </c>
      <c r="AE338" s="9" t="s">
        <v>744</v>
      </c>
      <c r="AH338" s="2">
        <v>10</v>
      </c>
      <c r="AK338" s="2" t="s">
        <v>1917</v>
      </c>
      <c r="AO338" s="2" t="s">
        <v>1918</v>
      </c>
      <c r="AP338" s="5" t="str">
        <f t="shared" si="15"/>
        <v>Europe, France, FR, Bretagne, Ille-et-Vilaine, Rennes, Campus Institut Agro</v>
      </c>
      <c r="AQ338" s="3" t="s">
        <v>1919</v>
      </c>
      <c r="AR338" s="3" t="s">
        <v>1920</v>
      </c>
      <c r="AS338" s="3" t="s">
        <v>1921</v>
      </c>
      <c r="AT338" s="3" t="s">
        <v>1922</v>
      </c>
      <c r="AU338" s="3" t="s">
        <v>1923</v>
      </c>
      <c r="AV338" s="3" t="s">
        <v>1924</v>
      </c>
      <c r="AW338" s="3" t="s">
        <v>1925</v>
      </c>
      <c r="BC338" s="2" t="s">
        <v>1926</v>
      </c>
      <c r="BF338" s="2" t="s">
        <v>1927</v>
      </c>
      <c r="BG338" s="2" t="s">
        <v>1928</v>
      </c>
      <c r="BO338" s="2" t="s">
        <v>1964</v>
      </c>
      <c r="BQ338" s="2">
        <v>1</v>
      </c>
      <c r="BR338" s="2">
        <v>1</v>
      </c>
      <c r="BS338" s="2" t="s">
        <v>1929</v>
      </c>
    </row>
    <row r="339" spans="2:71" s="2" customFormat="1" x14ac:dyDescent="0.35">
      <c r="B339" s="3" t="s">
        <v>1907</v>
      </c>
      <c r="C339" s="2" t="s">
        <v>1908</v>
      </c>
      <c r="D339" s="4">
        <v>45108</v>
      </c>
      <c r="F339" s="2">
        <v>2023</v>
      </c>
      <c r="G339" s="2">
        <v>7</v>
      </c>
      <c r="I339" s="4">
        <v>45108</v>
      </c>
      <c r="J339" s="2" t="s">
        <v>1965</v>
      </c>
      <c r="L339" s="2" t="s">
        <v>1910</v>
      </c>
      <c r="M339" s="1" t="str">
        <f t="shared" si="16"/>
        <v>Quercus petraea (Matt.)Liebl, 1784</v>
      </c>
      <c r="N339" s="1" t="str">
        <f t="shared" si="17"/>
        <v>PlantaeTracheophytaEquisetopsidaFagalesFagaceaeQuercuspetraea</v>
      </c>
      <c r="O339" s="2" t="s">
        <v>1911</v>
      </c>
      <c r="P339" s="2" t="s">
        <v>1912</v>
      </c>
      <c r="Q339" s="2" t="s">
        <v>1913</v>
      </c>
      <c r="R339" s="2" t="s">
        <v>1933</v>
      </c>
      <c r="S339" s="9" t="s">
        <v>6</v>
      </c>
      <c r="T339" s="9" t="s">
        <v>7</v>
      </c>
      <c r="U339" s="9" t="s">
        <v>388</v>
      </c>
      <c r="V339" s="9"/>
      <c r="W339" s="10" t="s">
        <v>1994</v>
      </c>
      <c r="X339" s="13" t="s">
        <v>2009</v>
      </c>
      <c r="Y339" s="9" t="s">
        <v>392</v>
      </c>
      <c r="Z339" s="10" t="s">
        <v>1964</v>
      </c>
      <c r="AB339" s="6" t="s">
        <v>1916</v>
      </c>
      <c r="AC339" s="2" t="s">
        <v>1961</v>
      </c>
      <c r="AD339" s="9" t="s">
        <v>408</v>
      </c>
      <c r="AE339" s="9" t="s">
        <v>407</v>
      </c>
      <c r="AH339" s="2">
        <v>10</v>
      </c>
      <c r="AK339" s="2" t="s">
        <v>1917</v>
      </c>
      <c r="AO339" s="2" t="s">
        <v>1918</v>
      </c>
      <c r="AP339" s="5" t="str">
        <f t="shared" si="15"/>
        <v>Europe, France, FR, Bretagne, Ille-et-Vilaine, Rennes, Campus Institut Agro</v>
      </c>
      <c r="AQ339" s="3" t="s">
        <v>1919</v>
      </c>
      <c r="AR339" s="3" t="s">
        <v>1920</v>
      </c>
      <c r="AS339" s="3" t="s">
        <v>1921</v>
      </c>
      <c r="AT339" s="3" t="s">
        <v>1922</v>
      </c>
      <c r="AU339" s="3" t="s">
        <v>1923</v>
      </c>
      <c r="AV339" s="3" t="s">
        <v>1924</v>
      </c>
      <c r="AW339" s="3" t="s">
        <v>1925</v>
      </c>
      <c r="BC339" s="2" t="s">
        <v>1926</v>
      </c>
      <c r="BF339" s="2" t="s">
        <v>1927</v>
      </c>
      <c r="BG339" s="2" t="s">
        <v>1928</v>
      </c>
      <c r="BO339" s="2" t="s">
        <v>1964</v>
      </c>
      <c r="BQ339" s="2">
        <v>1</v>
      </c>
      <c r="BR339" s="2">
        <v>1</v>
      </c>
      <c r="BS339" s="2" t="s">
        <v>1929</v>
      </c>
    </row>
    <row r="340" spans="2:71" s="2" customFormat="1" x14ac:dyDescent="0.35">
      <c r="B340" s="3" t="s">
        <v>1907</v>
      </c>
      <c r="C340" s="2" t="s">
        <v>1908</v>
      </c>
      <c r="D340" s="4">
        <v>45108</v>
      </c>
      <c r="F340" s="2">
        <v>2023</v>
      </c>
      <c r="G340" s="2">
        <v>7</v>
      </c>
      <c r="I340" s="4">
        <v>45108</v>
      </c>
      <c r="J340" s="2" t="s">
        <v>1965</v>
      </c>
      <c r="L340" s="2" t="s">
        <v>1910</v>
      </c>
      <c r="M340" s="1" t="str">
        <f t="shared" si="16"/>
        <v>Quercus petraea (Matt.)Liebl, 1784</v>
      </c>
      <c r="N340" s="1" t="str">
        <f t="shared" si="17"/>
        <v>PlantaeTracheophytaEquisetopsidaFagalesFagaceaeQuercuspetraea</v>
      </c>
      <c r="O340" s="2" t="s">
        <v>1911</v>
      </c>
      <c r="P340" s="2" t="s">
        <v>1912</v>
      </c>
      <c r="Q340" s="2" t="s">
        <v>1913</v>
      </c>
      <c r="R340" s="2" t="s">
        <v>1933</v>
      </c>
      <c r="S340" s="9" t="s">
        <v>6</v>
      </c>
      <c r="T340" s="9" t="s">
        <v>7</v>
      </c>
      <c r="U340" s="9" t="s">
        <v>388</v>
      </c>
      <c r="V340" s="9"/>
      <c r="W340" s="10" t="s">
        <v>1994</v>
      </c>
      <c r="X340" s="13" t="s">
        <v>2009</v>
      </c>
      <c r="Y340" s="9" t="s">
        <v>392</v>
      </c>
      <c r="Z340" s="10" t="s">
        <v>1964</v>
      </c>
      <c r="AB340" s="6" t="s">
        <v>1916</v>
      </c>
      <c r="AC340" s="2" t="s">
        <v>1961</v>
      </c>
      <c r="AD340" s="9" t="s">
        <v>410</v>
      </c>
      <c r="AE340" s="9" t="s">
        <v>409</v>
      </c>
      <c r="AH340" s="2">
        <v>10</v>
      </c>
      <c r="AK340" s="2" t="s">
        <v>1917</v>
      </c>
      <c r="AO340" s="2" t="s">
        <v>1918</v>
      </c>
      <c r="AP340" s="5" t="str">
        <f t="shared" si="15"/>
        <v>Europe, France, FR, Bretagne, Ille-et-Vilaine, Rennes, Campus Institut Agro</v>
      </c>
      <c r="AQ340" s="3" t="s">
        <v>1919</v>
      </c>
      <c r="AR340" s="3" t="s">
        <v>1920</v>
      </c>
      <c r="AS340" s="3" t="s">
        <v>1921</v>
      </c>
      <c r="AT340" s="3" t="s">
        <v>1922</v>
      </c>
      <c r="AU340" s="3" t="s">
        <v>1923</v>
      </c>
      <c r="AV340" s="3" t="s">
        <v>1924</v>
      </c>
      <c r="AW340" s="3" t="s">
        <v>1925</v>
      </c>
      <c r="BC340" s="2" t="s">
        <v>1926</v>
      </c>
      <c r="BF340" s="2" t="s">
        <v>1927</v>
      </c>
      <c r="BG340" s="2" t="s">
        <v>1928</v>
      </c>
      <c r="BO340" s="2" t="s">
        <v>1964</v>
      </c>
      <c r="BQ340" s="2">
        <v>1</v>
      </c>
      <c r="BR340" s="2">
        <v>1</v>
      </c>
      <c r="BS340" s="2" t="s">
        <v>1929</v>
      </c>
    </row>
    <row r="341" spans="2:71" s="2" customFormat="1" x14ac:dyDescent="0.35">
      <c r="B341" s="3" t="s">
        <v>1907</v>
      </c>
      <c r="C341" s="2" t="s">
        <v>1908</v>
      </c>
      <c r="D341" s="4">
        <v>45108</v>
      </c>
      <c r="F341" s="2">
        <v>2023</v>
      </c>
      <c r="G341" s="2">
        <v>7</v>
      </c>
      <c r="I341" s="4">
        <v>45108</v>
      </c>
      <c r="J341" s="2" t="s">
        <v>1965</v>
      </c>
      <c r="L341" s="2" t="s">
        <v>1910</v>
      </c>
      <c r="M341" s="1" t="str">
        <f t="shared" si="16"/>
        <v>Quercus petraea (Matt.)Liebl, 1784</v>
      </c>
      <c r="N341" s="1" t="str">
        <f t="shared" si="17"/>
        <v>PlantaeTracheophytaEquisetopsidaFagalesFagaceaeQuercuspetraea</v>
      </c>
      <c r="O341" s="2" t="s">
        <v>1911</v>
      </c>
      <c r="P341" s="2" t="s">
        <v>1912</v>
      </c>
      <c r="Q341" s="2" t="s">
        <v>1913</v>
      </c>
      <c r="R341" s="2" t="s">
        <v>1933</v>
      </c>
      <c r="S341" s="9" t="s">
        <v>6</v>
      </c>
      <c r="T341" s="9" t="s">
        <v>7</v>
      </c>
      <c r="U341" s="9" t="s">
        <v>388</v>
      </c>
      <c r="V341" s="9"/>
      <c r="W341" s="10" t="s">
        <v>1994</v>
      </c>
      <c r="X341" s="13" t="s">
        <v>2009</v>
      </c>
      <c r="Y341" s="9" t="s">
        <v>392</v>
      </c>
      <c r="Z341" s="10" t="s">
        <v>1964</v>
      </c>
      <c r="AB341" s="6" t="s">
        <v>1916</v>
      </c>
      <c r="AC341" s="2" t="s">
        <v>1961</v>
      </c>
      <c r="AD341" s="9" t="s">
        <v>412</v>
      </c>
      <c r="AE341" s="9" t="s">
        <v>411</v>
      </c>
      <c r="AH341" s="2">
        <v>10</v>
      </c>
      <c r="AK341" s="2" t="s">
        <v>1917</v>
      </c>
      <c r="AO341" s="2" t="s">
        <v>1918</v>
      </c>
      <c r="AP341" s="5" t="str">
        <f t="shared" si="15"/>
        <v>Europe, France, FR, Bretagne, Ille-et-Vilaine, Rennes, Campus Institut Agro</v>
      </c>
      <c r="AQ341" s="3" t="s">
        <v>1919</v>
      </c>
      <c r="AR341" s="3" t="s">
        <v>1920</v>
      </c>
      <c r="AS341" s="3" t="s">
        <v>1921</v>
      </c>
      <c r="AT341" s="3" t="s">
        <v>1922</v>
      </c>
      <c r="AU341" s="3" t="s">
        <v>1923</v>
      </c>
      <c r="AV341" s="3" t="s">
        <v>1924</v>
      </c>
      <c r="AW341" s="3" t="s">
        <v>1925</v>
      </c>
      <c r="BC341" s="2" t="s">
        <v>1926</v>
      </c>
      <c r="BF341" s="2" t="s">
        <v>1927</v>
      </c>
      <c r="BG341" s="2" t="s">
        <v>1928</v>
      </c>
      <c r="BO341" s="2" t="s">
        <v>1964</v>
      </c>
      <c r="BQ341" s="2">
        <v>1</v>
      </c>
      <c r="BR341" s="2">
        <v>1</v>
      </c>
      <c r="BS341" s="2" t="s">
        <v>1929</v>
      </c>
    </row>
    <row r="342" spans="2:71" s="2" customFormat="1" x14ac:dyDescent="0.35">
      <c r="B342" s="3" t="s">
        <v>1907</v>
      </c>
      <c r="C342" s="2" t="s">
        <v>1908</v>
      </c>
      <c r="D342" s="4">
        <v>45108</v>
      </c>
      <c r="F342" s="2">
        <v>2023</v>
      </c>
      <c r="G342" s="2">
        <v>7</v>
      </c>
      <c r="I342" s="4">
        <v>45108</v>
      </c>
      <c r="J342" s="2" t="s">
        <v>1965</v>
      </c>
      <c r="L342" s="2" t="s">
        <v>1910</v>
      </c>
      <c r="M342" s="1" t="str">
        <f t="shared" si="16"/>
        <v>Quercus petraea (Matt.)Liebl, 1784</v>
      </c>
      <c r="N342" s="1" t="str">
        <f t="shared" si="17"/>
        <v>PlantaeTracheophytaEquisetopsidaFagalesFagaceaeQuercuspetraea</v>
      </c>
      <c r="O342" s="2" t="s">
        <v>1911</v>
      </c>
      <c r="P342" s="2" t="s">
        <v>1912</v>
      </c>
      <c r="Q342" s="2" t="s">
        <v>1913</v>
      </c>
      <c r="R342" s="2" t="s">
        <v>1933</v>
      </c>
      <c r="S342" s="9" t="s">
        <v>6</v>
      </c>
      <c r="T342" s="9" t="s">
        <v>7</v>
      </c>
      <c r="U342" s="9" t="s">
        <v>388</v>
      </c>
      <c r="V342" s="9"/>
      <c r="W342" s="10" t="s">
        <v>1994</v>
      </c>
      <c r="X342" s="13" t="s">
        <v>2009</v>
      </c>
      <c r="Y342" s="9" t="s">
        <v>392</v>
      </c>
      <c r="Z342" s="10" t="s">
        <v>1964</v>
      </c>
      <c r="AB342" s="6" t="s">
        <v>1916</v>
      </c>
      <c r="AC342" s="2" t="s">
        <v>1961</v>
      </c>
      <c r="AD342" s="9" t="s">
        <v>414</v>
      </c>
      <c r="AE342" s="9" t="s">
        <v>413</v>
      </c>
      <c r="AH342" s="2">
        <v>10</v>
      </c>
      <c r="AK342" s="2" t="s">
        <v>1917</v>
      </c>
      <c r="AO342" s="2" t="s">
        <v>1918</v>
      </c>
      <c r="AP342" s="5" t="str">
        <f t="shared" si="15"/>
        <v>Europe, France, FR, Bretagne, Ille-et-Vilaine, Rennes, Campus Institut Agro</v>
      </c>
      <c r="AQ342" s="3" t="s">
        <v>1919</v>
      </c>
      <c r="AR342" s="3" t="s">
        <v>1920</v>
      </c>
      <c r="AS342" s="3" t="s">
        <v>1921</v>
      </c>
      <c r="AT342" s="3" t="s">
        <v>1922</v>
      </c>
      <c r="AU342" s="3" t="s">
        <v>1923</v>
      </c>
      <c r="AV342" s="3" t="s">
        <v>1924</v>
      </c>
      <c r="AW342" s="3" t="s">
        <v>1925</v>
      </c>
      <c r="BC342" s="2" t="s">
        <v>1926</v>
      </c>
      <c r="BF342" s="2" t="s">
        <v>1927</v>
      </c>
      <c r="BG342" s="2" t="s">
        <v>1928</v>
      </c>
      <c r="BO342" s="2" t="s">
        <v>1964</v>
      </c>
      <c r="BQ342" s="2">
        <v>1</v>
      </c>
      <c r="BR342" s="2">
        <v>1</v>
      </c>
      <c r="BS342" s="2" t="s">
        <v>1929</v>
      </c>
    </row>
    <row r="343" spans="2:71" s="2" customFormat="1" x14ac:dyDescent="0.35">
      <c r="B343" s="3" t="s">
        <v>1907</v>
      </c>
      <c r="C343" s="2" t="s">
        <v>1908</v>
      </c>
      <c r="D343" s="4">
        <v>45108</v>
      </c>
      <c r="F343" s="2">
        <v>2023</v>
      </c>
      <c r="G343" s="2">
        <v>7</v>
      </c>
      <c r="I343" s="4">
        <v>45108</v>
      </c>
      <c r="J343" s="2" t="s">
        <v>1965</v>
      </c>
      <c r="L343" s="2" t="s">
        <v>1910</v>
      </c>
      <c r="M343" s="1" t="str">
        <f t="shared" si="16"/>
        <v>Quercus petraea (Matt.)Liebl, 1784</v>
      </c>
      <c r="N343" s="1" t="str">
        <f t="shared" si="17"/>
        <v>PlantaeTracheophytaEquisetopsidaFagalesFagaceaeQuercuspetraea</v>
      </c>
      <c r="O343" s="2" t="s">
        <v>1911</v>
      </c>
      <c r="P343" s="2" t="s">
        <v>1912</v>
      </c>
      <c r="Q343" s="2" t="s">
        <v>1913</v>
      </c>
      <c r="R343" s="2" t="s">
        <v>1933</v>
      </c>
      <c r="S343" s="9" t="s">
        <v>6</v>
      </c>
      <c r="T343" s="9" t="s">
        <v>7</v>
      </c>
      <c r="U343" s="9" t="s">
        <v>388</v>
      </c>
      <c r="V343" s="9"/>
      <c r="W343" s="10" t="s">
        <v>1994</v>
      </c>
      <c r="X343" s="13" t="s">
        <v>2009</v>
      </c>
      <c r="Y343" s="9" t="s">
        <v>392</v>
      </c>
      <c r="Z343" s="10" t="s">
        <v>1964</v>
      </c>
      <c r="AB343" s="6" t="s">
        <v>1916</v>
      </c>
      <c r="AC343" s="2" t="s">
        <v>1961</v>
      </c>
      <c r="AD343" s="9" t="s">
        <v>416</v>
      </c>
      <c r="AE343" s="9" t="s">
        <v>415</v>
      </c>
      <c r="AH343" s="2">
        <v>10</v>
      </c>
      <c r="AK343" s="2" t="s">
        <v>1917</v>
      </c>
      <c r="AO343" s="2" t="s">
        <v>1918</v>
      </c>
      <c r="AP343" s="5" t="str">
        <f t="shared" si="15"/>
        <v>Europe, France, FR, Bretagne, Ille-et-Vilaine, Rennes, Campus Institut Agro</v>
      </c>
      <c r="AQ343" s="3" t="s">
        <v>1919</v>
      </c>
      <c r="AR343" s="3" t="s">
        <v>1920</v>
      </c>
      <c r="AS343" s="3" t="s">
        <v>1921</v>
      </c>
      <c r="AT343" s="3" t="s">
        <v>1922</v>
      </c>
      <c r="AU343" s="3" t="s">
        <v>1923</v>
      </c>
      <c r="AV343" s="3" t="s">
        <v>1924</v>
      </c>
      <c r="AW343" s="3" t="s">
        <v>1925</v>
      </c>
      <c r="BC343" s="2" t="s">
        <v>1926</v>
      </c>
      <c r="BF343" s="2" t="s">
        <v>1927</v>
      </c>
      <c r="BG343" s="2" t="s">
        <v>1928</v>
      </c>
      <c r="BO343" s="2" t="s">
        <v>1964</v>
      </c>
      <c r="BQ343" s="2">
        <v>1</v>
      </c>
      <c r="BR343" s="2">
        <v>1</v>
      </c>
      <c r="BS343" s="2" t="s">
        <v>1929</v>
      </c>
    </row>
    <row r="344" spans="2:71" s="2" customFormat="1" x14ac:dyDescent="0.35">
      <c r="B344" s="3" t="s">
        <v>1907</v>
      </c>
      <c r="C344" s="2" t="s">
        <v>1908</v>
      </c>
      <c r="D344" s="4">
        <v>45108</v>
      </c>
      <c r="F344" s="2">
        <v>2023</v>
      </c>
      <c r="G344" s="2">
        <v>7</v>
      </c>
      <c r="I344" s="4">
        <v>45108</v>
      </c>
      <c r="J344" s="2" t="s">
        <v>1965</v>
      </c>
      <c r="L344" s="2" t="s">
        <v>1910</v>
      </c>
      <c r="M344" s="1" t="str">
        <f t="shared" si="16"/>
        <v>Quercus petraea (Matt.)Liebl, 1784</v>
      </c>
      <c r="N344" s="1" t="str">
        <f t="shared" si="17"/>
        <v>PlantaeTracheophytaEquisetopsidaFagalesFagaceaeQuercuspetraea</v>
      </c>
      <c r="O344" s="2" t="s">
        <v>1911</v>
      </c>
      <c r="P344" s="2" t="s">
        <v>1912</v>
      </c>
      <c r="Q344" s="2" t="s">
        <v>1913</v>
      </c>
      <c r="R344" s="2" t="s">
        <v>1933</v>
      </c>
      <c r="S344" s="9" t="s">
        <v>6</v>
      </c>
      <c r="T344" s="9" t="s">
        <v>7</v>
      </c>
      <c r="U344" s="9" t="s">
        <v>388</v>
      </c>
      <c r="V344" s="9"/>
      <c r="W344" s="10" t="s">
        <v>1994</v>
      </c>
      <c r="X344" s="13" t="s">
        <v>2009</v>
      </c>
      <c r="Y344" s="9" t="s">
        <v>392</v>
      </c>
      <c r="Z344" s="10" t="s">
        <v>1964</v>
      </c>
      <c r="AB344" s="6" t="s">
        <v>1916</v>
      </c>
      <c r="AC344" s="2" t="s">
        <v>1961</v>
      </c>
      <c r="AD344" s="9" t="s">
        <v>418</v>
      </c>
      <c r="AE344" s="9" t="s">
        <v>417</v>
      </c>
      <c r="AH344" s="2">
        <v>10</v>
      </c>
      <c r="AK344" s="2" t="s">
        <v>1917</v>
      </c>
      <c r="AO344" s="2" t="s">
        <v>1918</v>
      </c>
      <c r="AP344" s="5" t="str">
        <f t="shared" si="15"/>
        <v>Europe, France, FR, Bretagne, Ille-et-Vilaine, Rennes, Campus Institut Agro</v>
      </c>
      <c r="AQ344" s="3" t="s">
        <v>1919</v>
      </c>
      <c r="AR344" s="3" t="s">
        <v>1920</v>
      </c>
      <c r="AS344" s="3" t="s">
        <v>1921</v>
      </c>
      <c r="AT344" s="3" t="s">
        <v>1922</v>
      </c>
      <c r="AU344" s="3" t="s">
        <v>1923</v>
      </c>
      <c r="AV344" s="3" t="s">
        <v>1924</v>
      </c>
      <c r="AW344" s="3" t="s">
        <v>1925</v>
      </c>
      <c r="BC344" s="2" t="s">
        <v>1926</v>
      </c>
      <c r="BF344" s="2" t="s">
        <v>1927</v>
      </c>
      <c r="BG344" s="2" t="s">
        <v>1928</v>
      </c>
      <c r="BO344" s="2" t="s">
        <v>1964</v>
      </c>
      <c r="BQ344" s="2">
        <v>1</v>
      </c>
      <c r="BR344" s="2">
        <v>1</v>
      </c>
      <c r="BS344" s="2" t="s">
        <v>1929</v>
      </c>
    </row>
    <row r="345" spans="2:71" s="2" customFormat="1" x14ac:dyDescent="0.35">
      <c r="B345" s="3" t="s">
        <v>1907</v>
      </c>
      <c r="C345" s="2" t="s">
        <v>1908</v>
      </c>
      <c r="D345" s="4">
        <v>45108</v>
      </c>
      <c r="F345" s="2">
        <v>2023</v>
      </c>
      <c r="G345" s="2">
        <v>7</v>
      </c>
      <c r="I345" s="4">
        <v>45108</v>
      </c>
      <c r="J345" s="2" t="s">
        <v>1965</v>
      </c>
      <c r="L345" s="2" t="s">
        <v>1910</v>
      </c>
      <c r="M345" s="1" t="str">
        <f t="shared" si="16"/>
        <v>Quercus petraea (Matt.)Liebl, 1784</v>
      </c>
      <c r="N345" s="1" t="str">
        <f t="shared" si="17"/>
        <v>PlantaeTracheophytaEquisetopsidaFagalesFagaceaeQuercuspetraea</v>
      </c>
      <c r="O345" s="2" t="s">
        <v>1911</v>
      </c>
      <c r="P345" s="2" t="s">
        <v>1912</v>
      </c>
      <c r="Q345" s="2" t="s">
        <v>1913</v>
      </c>
      <c r="R345" s="2" t="s">
        <v>1933</v>
      </c>
      <c r="S345" s="9" t="s">
        <v>6</v>
      </c>
      <c r="T345" s="9" t="s">
        <v>7</v>
      </c>
      <c r="U345" s="9" t="s">
        <v>388</v>
      </c>
      <c r="V345" s="9"/>
      <c r="W345" s="10" t="s">
        <v>1994</v>
      </c>
      <c r="X345" s="13" t="s">
        <v>2009</v>
      </c>
      <c r="Y345" s="9" t="s">
        <v>392</v>
      </c>
      <c r="Z345" s="10" t="s">
        <v>1964</v>
      </c>
      <c r="AB345" s="6" t="s">
        <v>1916</v>
      </c>
      <c r="AC345" s="2" t="s">
        <v>1961</v>
      </c>
      <c r="AD345" s="9" t="s">
        <v>396</v>
      </c>
      <c r="AE345" s="9" t="s">
        <v>395</v>
      </c>
      <c r="AH345" s="2">
        <v>10</v>
      </c>
      <c r="AK345" s="2" t="s">
        <v>1917</v>
      </c>
      <c r="AO345" s="2" t="s">
        <v>1918</v>
      </c>
      <c r="AP345" s="5" t="str">
        <f t="shared" si="15"/>
        <v>Europe, France, FR, Bretagne, Ille-et-Vilaine, Rennes, Campus Institut Agro</v>
      </c>
      <c r="AQ345" s="3" t="s">
        <v>1919</v>
      </c>
      <c r="AR345" s="3" t="s">
        <v>1920</v>
      </c>
      <c r="AS345" s="3" t="s">
        <v>1921</v>
      </c>
      <c r="AT345" s="3" t="s">
        <v>1922</v>
      </c>
      <c r="AU345" s="3" t="s">
        <v>1923</v>
      </c>
      <c r="AV345" s="3" t="s">
        <v>1924</v>
      </c>
      <c r="AW345" s="3" t="s">
        <v>1925</v>
      </c>
      <c r="BC345" s="2" t="s">
        <v>1926</v>
      </c>
      <c r="BF345" s="2" t="s">
        <v>1927</v>
      </c>
      <c r="BG345" s="2" t="s">
        <v>1928</v>
      </c>
      <c r="BO345" s="2" t="s">
        <v>1964</v>
      </c>
      <c r="BQ345" s="2">
        <v>1</v>
      </c>
      <c r="BR345" s="2">
        <v>1</v>
      </c>
      <c r="BS345" s="2" t="s">
        <v>1929</v>
      </c>
    </row>
    <row r="346" spans="2:71" s="2" customFormat="1" x14ac:dyDescent="0.35">
      <c r="B346" s="3" t="s">
        <v>1907</v>
      </c>
      <c r="C346" s="2" t="s">
        <v>1908</v>
      </c>
      <c r="D346" s="4">
        <v>45108</v>
      </c>
      <c r="F346" s="2">
        <v>2023</v>
      </c>
      <c r="G346" s="2">
        <v>7</v>
      </c>
      <c r="I346" s="4">
        <v>45108</v>
      </c>
      <c r="J346" s="2" t="s">
        <v>1965</v>
      </c>
      <c r="L346" s="2" t="s">
        <v>1910</v>
      </c>
      <c r="M346" s="1" t="str">
        <f t="shared" si="16"/>
        <v>Quercus petraea (Matt.)Liebl, 1784</v>
      </c>
      <c r="N346" s="1" t="str">
        <f t="shared" si="17"/>
        <v>PlantaeTracheophytaEquisetopsidaFagalesFagaceaeQuercuspetraea</v>
      </c>
      <c r="O346" s="2" t="s">
        <v>1911</v>
      </c>
      <c r="P346" s="2" t="s">
        <v>1912</v>
      </c>
      <c r="Q346" s="2" t="s">
        <v>1913</v>
      </c>
      <c r="R346" s="2" t="s">
        <v>1933</v>
      </c>
      <c r="S346" s="9" t="s">
        <v>6</v>
      </c>
      <c r="T346" s="9" t="s">
        <v>7</v>
      </c>
      <c r="U346" s="9" t="s">
        <v>388</v>
      </c>
      <c r="V346" s="9"/>
      <c r="W346" s="10" t="s">
        <v>1994</v>
      </c>
      <c r="X346" s="13" t="s">
        <v>2009</v>
      </c>
      <c r="Y346" s="9" t="s">
        <v>392</v>
      </c>
      <c r="Z346" s="10" t="s">
        <v>1964</v>
      </c>
      <c r="AB346" s="6" t="s">
        <v>1916</v>
      </c>
      <c r="AC346" s="2" t="s">
        <v>1961</v>
      </c>
      <c r="AD346" s="9" t="s">
        <v>398</v>
      </c>
      <c r="AE346" s="9" t="s">
        <v>397</v>
      </c>
      <c r="AH346" s="2">
        <v>10</v>
      </c>
      <c r="AK346" s="2" t="s">
        <v>1917</v>
      </c>
      <c r="AO346" s="2" t="s">
        <v>1918</v>
      </c>
      <c r="AP346" s="5" t="str">
        <f t="shared" si="15"/>
        <v>Europe, France, FR, Bretagne, Ille-et-Vilaine, Rennes, Campus Institut Agro</v>
      </c>
      <c r="AQ346" s="3" t="s">
        <v>1919</v>
      </c>
      <c r="AR346" s="3" t="s">
        <v>1920</v>
      </c>
      <c r="AS346" s="3" t="s">
        <v>1921</v>
      </c>
      <c r="AT346" s="3" t="s">
        <v>1922</v>
      </c>
      <c r="AU346" s="3" t="s">
        <v>1923</v>
      </c>
      <c r="AV346" s="3" t="s">
        <v>1924</v>
      </c>
      <c r="AW346" s="3" t="s">
        <v>1925</v>
      </c>
      <c r="BC346" s="2" t="s">
        <v>1926</v>
      </c>
      <c r="BF346" s="2" t="s">
        <v>1927</v>
      </c>
      <c r="BG346" s="2" t="s">
        <v>1928</v>
      </c>
      <c r="BO346" s="2" t="s">
        <v>1964</v>
      </c>
      <c r="BQ346" s="2">
        <v>1</v>
      </c>
      <c r="BR346" s="2">
        <v>1</v>
      </c>
      <c r="BS346" s="2" t="s">
        <v>1929</v>
      </c>
    </row>
    <row r="347" spans="2:71" s="2" customFormat="1" x14ac:dyDescent="0.35">
      <c r="B347" s="3" t="s">
        <v>1907</v>
      </c>
      <c r="C347" s="2" t="s">
        <v>1908</v>
      </c>
      <c r="D347" s="4">
        <v>45108</v>
      </c>
      <c r="F347" s="2">
        <v>2023</v>
      </c>
      <c r="G347" s="2">
        <v>7</v>
      </c>
      <c r="I347" s="4">
        <v>45108</v>
      </c>
      <c r="J347" s="2" t="s">
        <v>1965</v>
      </c>
      <c r="L347" s="2" t="s">
        <v>1910</v>
      </c>
      <c r="M347" s="1" t="str">
        <f t="shared" si="16"/>
        <v>Quercus petraea (Matt.)Liebl, 1784</v>
      </c>
      <c r="N347" s="1" t="str">
        <f t="shared" si="17"/>
        <v>PlantaeTracheophytaEquisetopsidaFagalesFagaceaeQuercuspetraea</v>
      </c>
      <c r="O347" s="2" t="s">
        <v>1911</v>
      </c>
      <c r="P347" s="2" t="s">
        <v>1912</v>
      </c>
      <c r="Q347" s="2" t="s">
        <v>1913</v>
      </c>
      <c r="R347" s="2" t="s">
        <v>1933</v>
      </c>
      <c r="S347" s="9" t="s">
        <v>6</v>
      </c>
      <c r="T347" s="9" t="s">
        <v>7</v>
      </c>
      <c r="U347" s="9" t="s">
        <v>388</v>
      </c>
      <c r="V347" s="9"/>
      <c r="W347" s="10" t="s">
        <v>1994</v>
      </c>
      <c r="X347" s="13" t="s">
        <v>2009</v>
      </c>
      <c r="Y347" s="9" t="s">
        <v>392</v>
      </c>
      <c r="Z347" s="10" t="s">
        <v>1964</v>
      </c>
      <c r="AB347" s="6" t="s">
        <v>1916</v>
      </c>
      <c r="AC347" s="2" t="s">
        <v>1961</v>
      </c>
      <c r="AD347" s="9" t="s">
        <v>400</v>
      </c>
      <c r="AE347" s="9" t="s">
        <v>399</v>
      </c>
      <c r="AH347" s="2">
        <v>10</v>
      </c>
      <c r="AK347" s="2" t="s">
        <v>1917</v>
      </c>
      <c r="AO347" s="2" t="s">
        <v>1918</v>
      </c>
      <c r="AP347" s="5" t="str">
        <f t="shared" si="15"/>
        <v>Europe, France, FR, Bretagne, Ille-et-Vilaine, Rennes, Campus Institut Agro</v>
      </c>
      <c r="AQ347" s="3" t="s">
        <v>1919</v>
      </c>
      <c r="AR347" s="3" t="s">
        <v>1920</v>
      </c>
      <c r="AS347" s="3" t="s">
        <v>1921</v>
      </c>
      <c r="AT347" s="3" t="s">
        <v>1922</v>
      </c>
      <c r="AU347" s="3" t="s">
        <v>1923</v>
      </c>
      <c r="AV347" s="3" t="s">
        <v>1924</v>
      </c>
      <c r="AW347" s="3" t="s">
        <v>1925</v>
      </c>
      <c r="BC347" s="2" t="s">
        <v>1926</v>
      </c>
      <c r="BF347" s="2" t="s">
        <v>1927</v>
      </c>
      <c r="BG347" s="2" t="s">
        <v>1928</v>
      </c>
      <c r="BO347" s="2" t="s">
        <v>1964</v>
      </c>
      <c r="BQ347" s="2">
        <v>1</v>
      </c>
      <c r="BR347" s="2">
        <v>1</v>
      </c>
      <c r="BS347" s="2" t="s">
        <v>1929</v>
      </c>
    </row>
    <row r="348" spans="2:71" s="2" customFormat="1" x14ac:dyDescent="0.35">
      <c r="B348" s="3" t="s">
        <v>1907</v>
      </c>
      <c r="C348" s="2" t="s">
        <v>1908</v>
      </c>
      <c r="D348" s="4">
        <v>45108</v>
      </c>
      <c r="F348" s="2">
        <v>2023</v>
      </c>
      <c r="G348" s="2">
        <v>7</v>
      </c>
      <c r="I348" s="4">
        <v>45108</v>
      </c>
      <c r="J348" s="2" t="s">
        <v>1965</v>
      </c>
      <c r="L348" s="2" t="s">
        <v>1910</v>
      </c>
      <c r="M348" s="1" t="str">
        <f t="shared" si="16"/>
        <v>Quercus petraea (Matt.)Liebl, 1784</v>
      </c>
      <c r="N348" s="1" t="str">
        <f t="shared" si="17"/>
        <v>PlantaeTracheophytaEquisetopsidaFagalesFagaceaeQuercuspetraea</v>
      </c>
      <c r="O348" s="2" t="s">
        <v>1911</v>
      </c>
      <c r="P348" s="2" t="s">
        <v>1912</v>
      </c>
      <c r="Q348" s="2" t="s">
        <v>1913</v>
      </c>
      <c r="R348" s="2" t="s">
        <v>1933</v>
      </c>
      <c r="S348" s="9" t="s">
        <v>6</v>
      </c>
      <c r="T348" s="9" t="s">
        <v>7</v>
      </c>
      <c r="U348" s="9" t="s">
        <v>388</v>
      </c>
      <c r="V348" s="9"/>
      <c r="W348" s="10" t="s">
        <v>1994</v>
      </c>
      <c r="X348" s="13" t="s">
        <v>2009</v>
      </c>
      <c r="Y348" s="9" t="s">
        <v>392</v>
      </c>
      <c r="Z348" s="10" t="s">
        <v>1964</v>
      </c>
      <c r="AB348" s="6" t="s">
        <v>1916</v>
      </c>
      <c r="AC348" s="2" t="s">
        <v>1961</v>
      </c>
      <c r="AD348" s="9" t="s">
        <v>402</v>
      </c>
      <c r="AE348" s="9" t="s">
        <v>401</v>
      </c>
      <c r="AH348" s="2">
        <v>10</v>
      </c>
      <c r="AK348" s="2" t="s">
        <v>1917</v>
      </c>
      <c r="AO348" s="2" t="s">
        <v>1918</v>
      </c>
      <c r="AP348" s="5" t="str">
        <f t="shared" si="15"/>
        <v>Europe, France, FR, Bretagne, Ille-et-Vilaine, Rennes, Campus Institut Agro</v>
      </c>
      <c r="AQ348" s="3" t="s">
        <v>1919</v>
      </c>
      <c r="AR348" s="3" t="s">
        <v>1920</v>
      </c>
      <c r="AS348" s="3" t="s">
        <v>1921</v>
      </c>
      <c r="AT348" s="3" t="s">
        <v>1922</v>
      </c>
      <c r="AU348" s="3" t="s">
        <v>1923</v>
      </c>
      <c r="AV348" s="3" t="s">
        <v>1924</v>
      </c>
      <c r="AW348" s="3" t="s">
        <v>1925</v>
      </c>
      <c r="BC348" s="2" t="s">
        <v>1926</v>
      </c>
      <c r="BF348" s="2" t="s">
        <v>1927</v>
      </c>
      <c r="BG348" s="2" t="s">
        <v>1928</v>
      </c>
      <c r="BO348" s="2" t="s">
        <v>1964</v>
      </c>
      <c r="BQ348" s="2">
        <v>1</v>
      </c>
      <c r="BR348" s="2">
        <v>1</v>
      </c>
      <c r="BS348" s="2" t="s">
        <v>1929</v>
      </c>
    </row>
    <row r="349" spans="2:71" s="2" customFormat="1" x14ac:dyDescent="0.35">
      <c r="B349" s="3" t="s">
        <v>1907</v>
      </c>
      <c r="C349" s="2" t="s">
        <v>1908</v>
      </c>
      <c r="D349" s="4">
        <v>45108</v>
      </c>
      <c r="F349" s="2">
        <v>2023</v>
      </c>
      <c r="G349" s="2">
        <v>7</v>
      </c>
      <c r="I349" s="4">
        <v>45108</v>
      </c>
      <c r="J349" s="2" t="s">
        <v>1965</v>
      </c>
      <c r="L349" s="2" t="s">
        <v>1910</v>
      </c>
      <c r="M349" s="1" t="str">
        <f t="shared" si="16"/>
        <v>Quercus petraea (Matt.)Liebl, 1784</v>
      </c>
      <c r="N349" s="1" t="str">
        <f t="shared" si="17"/>
        <v>PlantaeTracheophytaEquisetopsidaFagalesFagaceaeQuercuspetraea</v>
      </c>
      <c r="O349" s="2" t="s">
        <v>1911</v>
      </c>
      <c r="P349" s="2" t="s">
        <v>1912</v>
      </c>
      <c r="Q349" s="2" t="s">
        <v>1913</v>
      </c>
      <c r="R349" s="2" t="s">
        <v>1933</v>
      </c>
      <c r="S349" s="9" t="s">
        <v>6</v>
      </c>
      <c r="T349" s="9" t="s">
        <v>7</v>
      </c>
      <c r="U349" s="9" t="s">
        <v>388</v>
      </c>
      <c r="V349" s="9"/>
      <c r="W349" s="10" t="s">
        <v>1994</v>
      </c>
      <c r="X349" s="13" t="s">
        <v>2009</v>
      </c>
      <c r="Y349" s="9" t="s">
        <v>392</v>
      </c>
      <c r="Z349" s="10" t="s">
        <v>1964</v>
      </c>
      <c r="AB349" s="6" t="s">
        <v>1916</v>
      </c>
      <c r="AC349" s="2" t="s">
        <v>1961</v>
      </c>
      <c r="AD349" s="9" t="s">
        <v>404</v>
      </c>
      <c r="AE349" s="9" t="s">
        <v>403</v>
      </c>
      <c r="AH349" s="2">
        <v>10</v>
      </c>
      <c r="AK349" s="2" t="s">
        <v>1917</v>
      </c>
      <c r="AO349" s="2" t="s">
        <v>1918</v>
      </c>
      <c r="AP349" s="5" t="str">
        <f t="shared" si="15"/>
        <v>Europe, France, FR, Bretagne, Ille-et-Vilaine, Rennes, Campus Institut Agro</v>
      </c>
      <c r="AQ349" s="3" t="s">
        <v>1919</v>
      </c>
      <c r="AR349" s="3" t="s">
        <v>1920</v>
      </c>
      <c r="AS349" s="3" t="s">
        <v>1921</v>
      </c>
      <c r="AT349" s="3" t="s">
        <v>1922</v>
      </c>
      <c r="AU349" s="3" t="s">
        <v>1923</v>
      </c>
      <c r="AV349" s="3" t="s">
        <v>1924</v>
      </c>
      <c r="AW349" s="3" t="s">
        <v>1925</v>
      </c>
      <c r="BC349" s="2" t="s">
        <v>1926</v>
      </c>
      <c r="BF349" s="2" t="s">
        <v>1927</v>
      </c>
      <c r="BG349" s="2" t="s">
        <v>1928</v>
      </c>
      <c r="BO349" s="2" t="s">
        <v>1964</v>
      </c>
      <c r="BQ349" s="2">
        <v>1</v>
      </c>
      <c r="BR349" s="2">
        <v>1</v>
      </c>
      <c r="BS349" s="2" t="s">
        <v>1929</v>
      </c>
    </row>
    <row r="350" spans="2:71" s="2" customFormat="1" x14ac:dyDescent="0.35">
      <c r="B350" s="3" t="s">
        <v>1907</v>
      </c>
      <c r="C350" s="2" t="s">
        <v>1908</v>
      </c>
      <c r="D350" s="4">
        <v>45108</v>
      </c>
      <c r="F350" s="2">
        <v>2023</v>
      </c>
      <c r="G350" s="2">
        <v>7</v>
      </c>
      <c r="I350" s="4">
        <v>45108</v>
      </c>
      <c r="J350" s="2" t="s">
        <v>1965</v>
      </c>
      <c r="L350" s="2" t="s">
        <v>1910</v>
      </c>
      <c r="M350" s="1" t="str">
        <f t="shared" si="16"/>
        <v>Quercus petraea (Matt.)Liebl, 1784</v>
      </c>
      <c r="N350" s="1" t="str">
        <f t="shared" si="17"/>
        <v>PlantaeTracheophytaEquisetopsidaFagalesFagaceaeQuercuspetraea</v>
      </c>
      <c r="O350" s="2" t="s">
        <v>1911</v>
      </c>
      <c r="P350" s="2" t="s">
        <v>1912</v>
      </c>
      <c r="Q350" s="2" t="s">
        <v>1913</v>
      </c>
      <c r="R350" s="2" t="s">
        <v>1933</v>
      </c>
      <c r="S350" s="9" t="s">
        <v>6</v>
      </c>
      <c r="T350" s="9" t="s">
        <v>7</v>
      </c>
      <c r="U350" s="9" t="s">
        <v>388</v>
      </c>
      <c r="V350" s="9"/>
      <c r="W350" s="10" t="s">
        <v>1994</v>
      </c>
      <c r="X350" s="13" t="s">
        <v>2009</v>
      </c>
      <c r="Y350" s="9" t="s">
        <v>392</v>
      </c>
      <c r="Z350" s="10" t="s">
        <v>1964</v>
      </c>
      <c r="AB350" s="6" t="s">
        <v>1916</v>
      </c>
      <c r="AC350" s="2" t="s">
        <v>1961</v>
      </c>
      <c r="AD350" s="9" t="s">
        <v>406</v>
      </c>
      <c r="AE350" s="9" t="s">
        <v>405</v>
      </c>
      <c r="AH350" s="2">
        <v>10</v>
      </c>
      <c r="AK350" s="2" t="s">
        <v>1917</v>
      </c>
      <c r="AO350" s="2" t="s">
        <v>1918</v>
      </c>
      <c r="AP350" s="5" t="str">
        <f t="shared" si="15"/>
        <v>Europe, France, FR, Bretagne, Ille-et-Vilaine, Rennes, Campus Institut Agro</v>
      </c>
      <c r="AQ350" s="3" t="s">
        <v>1919</v>
      </c>
      <c r="AR350" s="3" t="s">
        <v>1920</v>
      </c>
      <c r="AS350" s="3" t="s">
        <v>1921</v>
      </c>
      <c r="AT350" s="3" t="s">
        <v>1922</v>
      </c>
      <c r="AU350" s="3" t="s">
        <v>1923</v>
      </c>
      <c r="AV350" s="3" t="s">
        <v>1924</v>
      </c>
      <c r="AW350" s="3" t="s">
        <v>1925</v>
      </c>
      <c r="BC350" s="2" t="s">
        <v>1926</v>
      </c>
      <c r="BF350" s="2" t="s">
        <v>1927</v>
      </c>
      <c r="BG350" s="2" t="s">
        <v>1928</v>
      </c>
      <c r="BO350" s="2" t="s">
        <v>1964</v>
      </c>
      <c r="BQ350" s="2">
        <v>1</v>
      </c>
      <c r="BR350" s="2">
        <v>1</v>
      </c>
      <c r="BS350" s="2" t="s">
        <v>1929</v>
      </c>
    </row>
    <row r="351" spans="2:71" s="2" customFormat="1" x14ac:dyDescent="0.35">
      <c r="B351" s="3" t="s">
        <v>1907</v>
      </c>
      <c r="C351" s="2" t="s">
        <v>1908</v>
      </c>
      <c r="D351" s="4">
        <v>45108</v>
      </c>
      <c r="F351" s="2">
        <v>2023</v>
      </c>
      <c r="G351" s="2">
        <v>7</v>
      </c>
      <c r="I351" s="4">
        <v>45108</v>
      </c>
      <c r="J351" s="2" t="s">
        <v>1965</v>
      </c>
      <c r="L351" s="2" t="s">
        <v>1910</v>
      </c>
      <c r="M351" s="1" t="str">
        <f t="shared" si="16"/>
        <v>Fraxinus excelsior L., 1753</v>
      </c>
      <c r="N351" s="1" t="str">
        <f t="shared" si="17"/>
        <v>PlantaeTracheophytaEquisetopsidaLamialesOleaceaeFraxinusexcelsior</v>
      </c>
      <c r="O351" s="2" t="s">
        <v>1911</v>
      </c>
      <c r="P351" s="2" t="s">
        <v>1912</v>
      </c>
      <c r="Q351" s="2" t="s">
        <v>1913</v>
      </c>
      <c r="R351" s="2" t="s">
        <v>1914</v>
      </c>
      <c r="S351" s="9" t="s">
        <v>841</v>
      </c>
      <c r="T351" s="9" t="s">
        <v>847</v>
      </c>
      <c r="U351" s="9" t="s">
        <v>855</v>
      </c>
      <c r="V351" s="9"/>
      <c r="W351" s="10" t="s">
        <v>1994</v>
      </c>
      <c r="X351" s="13" t="s">
        <v>1998</v>
      </c>
      <c r="Y351" s="9" t="s">
        <v>856</v>
      </c>
      <c r="Z351" s="10" t="s">
        <v>1964</v>
      </c>
      <c r="AB351" s="6" t="s">
        <v>1916</v>
      </c>
      <c r="AC351" s="2" t="s">
        <v>2021</v>
      </c>
      <c r="AD351" s="9" t="s">
        <v>868</v>
      </c>
      <c r="AE351" s="9" t="s">
        <v>867</v>
      </c>
      <c r="AH351" s="2">
        <v>10</v>
      </c>
      <c r="AK351" s="2" t="s">
        <v>1917</v>
      </c>
      <c r="AO351" s="2" t="s">
        <v>1918</v>
      </c>
      <c r="AP351" s="5" t="str">
        <f t="shared" si="15"/>
        <v>Europe, France, FR, Bretagne, Ille-et-Vilaine, Rennes, Campus Institut Agro</v>
      </c>
      <c r="AQ351" s="3" t="s">
        <v>1919</v>
      </c>
      <c r="AR351" s="3" t="s">
        <v>1920</v>
      </c>
      <c r="AS351" s="3" t="s">
        <v>1921</v>
      </c>
      <c r="AT351" s="3" t="s">
        <v>1922</v>
      </c>
      <c r="AU351" s="3" t="s">
        <v>1923</v>
      </c>
      <c r="AV351" s="3" t="s">
        <v>1924</v>
      </c>
      <c r="AW351" s="3" t="s">
        <v>1925</v>
      </c>
      <c r="BC351" s="2" t="s">
        <v>1926</v>
      </c>
      <c r="BF351" s="2" t="s">
        <v>1927</v>
      </c>
      <c r="BG351" s="2" t="s">
        <v>1928</v>
      </c>
      <c r="BO351" s="2" t="s">
        <v>1964</v>
      </c>
      <c r="BQ351" s="2">
        <v>1</v>
      </c>
      <c r="BR351" s="2">
        <v>1</v>
      </c>
      <c r="BS351" s="2" t="s">
        <v>1929</v>
      </c>
    </row>
    <row r="352" spans="2:71" s="2" customFormat="1" x14ac:dyDescent="0.35">
      <c r="B352" s="3" t="s">
        <v>1907</v>
      </c>
      <c r="C352" s="2" t="s">
        <v>1908</v>
      </c>
      <c r="D352" s="4">
        <v>45108</v>
      </c>
      <c r="F352" s="2">
        <v>2023</v>
      </c>
      <c r="G352" s="2">
        <v>7</v>
      </c>
      <c r="I352" s="4">
        <v>45108</v>
      </c>
      <c r="J352" s="2" t="s">
        <v>1965</v>
      </c>
      <c r="L352" s="2" t="s">
        <v>1910</v>
      </c>
      <c r="M352" s="1" t="str">
        <f t="shared" si="16"/>
        <v>Fraxinus excelsior L., 1753</v>
      </c>
      <c r="N352" s="1" t="str">
        <f t="shared" si="17"/>
        <v>PlantaeTracheophytaEquisetopsidaLamialesOleaceaeFraxinusexcelsior</v>
      </c>
      <c r="O352" s="2" t="s">
        <v>1911</v>
      </c>
      <c r="P352" s="2" t="s">
        <v>1912</v>
      </c>
      <c r="Q352" s="2" t="s">
        <v>1913</v>
      </c>
      <c r="R352" s="2" t="s">
        <v>1914</v>
      </c>
      <c r="S352" s="9" t="s">
        <v>841</v>
      </c>
      <c r="T352" s="9" t="s">
        <v>847</v>
      </c>
      <c r="U352" s="9" t="s">
        <v>855</v>
      </c>
      <c r="V352" s="9"/>
      <c r="W352" s="10" t="s">
        <v>1994</v>
      </c>
      <c r="X352" s="13" t="s">
        <v>1998</v>
      </c>
      <c r="Y352" s="9" t="s">
        <v>856</v>
      </c>
      <c r="Z352" s="10" t="s">
        <v>1964</v>
      </c>
      <c r="AB352" s="6" t="s">
        <v>1916</v>
      </c>
      <c r="AC352" s="2" t="s">
        <v>2021</v>
      </c>
      <c r="AD352" s="9" t="s">
        <v>870</v>
      </c>
      <c r="AE352" s="9" t="s">
        <v>869</v>
      </c>
      <c r="AH352" s="2">
        <v>10</v>
      </c>
      <c r="AK352" s="2" t="s">
        <v>1917</v>
      </c>
      <c r="AO352" s="2" t="s">
        <v>1918</v>
      </c>
      <c r="AP352" s="5" t="str">
        <f t="shared" si="15"/>
        <v>Europe, France, FR, Bretagne, Ille-et-Vilaine, Rennes, Campus Institut Agro</v>
      </c>
      <c r="AQ352" s="3" t="s">
        <v>1919</v>
      </c>
      <c r="AR352" s="3" t="s">
        <v>1920</v>
      </c>
      <c r="AS352" s="3" t="s">
        <v>1921</v>
      </c>
      <c r="AT352" s="3" t="s">
        <v>1922</v>
      </c>
      <c r="AU352" s="3" t="s">
        <v>1923</v>
      </c>
      <c r="AV352" s="3" t="s">
        <v>1924</v>
      </c>
      <c r="AW352" s="3" t="s">
        <v>1925</v>
      </c>
      <c r="BC352" s="2" t="s">
        <v>1926</v>
      </c>
      <c r="BF352" s="2" t="s">
        <v>1927</v>
      </c>
      <c r="BG352" s="2" t="s">
        <v>1928</v>
      </c>
      <c r="BO352" s="2" t="s">
        <v>1964</v>
      </c>
      <c r="BQ352" s="2">
        <v>1</v>
      </c>
      <c r="BR352" s="2">
        <v>1</v>
      </c>
      <c r="BS352" s="2" t="s">
        <v>1929</v>
      </c>
    </row>
    <row r="353" spans="2:71" s="2" customFormat="1" x14ac:dyDescent="0.35">
      <c r="B353" s="3" t="s">
        <v>1907</v>
      </c>
      <c r="C353" s="2" t="s">
        <v>1908</v>
      </c>
      <c r="D353" s="4">
        <v>45108</v>
      </c>
      <c r="F353" s="2">
        <v>2023</v>
      </c>
      <c r="G353" s="2">
        <v>7</v>
      </c>
      <c r="I353" s="4">
        <v>45108</v>
      </c>
      <c r="J353" s="2" t="s">
        <v>1965</v>
      </c>
      <c r="L353" s="2" t="s">
        <v>1910</v>
      </c>
      <c r="M353" s="1" t="str">
        <f t="shared" si="16"/>
        <v>Acer monspessulanum L., 1753</v>
      </c>
      <c r="N353" s="1" t="str">
        <f t="shared" si="17"/>
        <v>PlantaeTracheophytaEquisetopsidaSapindalesSapindaceaeAcermonspessulanum</v>
      </c>
      <c r="O353" s="2" t="s">
        <v>1911</v>
      </c>
      <c r="P353" s="2" t="s">
        <v>1912</v>
      </c>
      <c r="Q353" s="3" t="s">
        <v>1913</v>
      </c>
      <c r="R353" s="3" t="s">
        <v>2019</v>
      </c>
      <c r="S353" s="9" t="s">
        <v>151</v>
      </c>
      <c r="T353" s="9" t="s">
        <v>152</v>
      </c>
      <c r="U353" s="9" t="s">
        <v>686</v>
      </c>
      <c r="V353" s="9"/>
      <c r="W353" s="10" t="s">
        <v>1994</v>
      </c>
      <c r="X353" s="2" t="s">
        <v>1998</v>
      </c>
      <c r="Y353" s="9" t="s">
        <v>687</v>
      </c>
      <c r="Z353" s="10" t="s">
        <v>1964</v>
      </c>
      <c r="AB353" s="6" t="s">
        <v>1916</v>
      </c>
      <c r="AC353" s="2" t="s">
        <v>2081</v>
      </c>
      <c r="AD353" s="9" t="s">
        <v>689</v>
      </c>
      <c r="AE353" s="9" t="s">
        <v>688</v>
      </c>
      <c r="AH353" s="2">
        <v>10</v>
      </c>
      <c r="AK353" s="2" t="s">
        <v>1917</v>
      </c>
      <c r="AO353" s="2" t="s">
        <v>1918</v>
      </c>
      <c r="AP353" s="5" t="str">
        <f t="shared" si="15"/>
        <v>Europe, France, FR, Bretagne, Ille-et-Vilaine, Rennes, Campus Institut Agro</v>
      </c>
      <c r="AQ353" s="3" t="s">
        <v>1919</v>
      </c>
      <c r="AR353" s="3" t="s">
        <v>1920</v>
      </c>
      <c r="AS353" s="3" t="s">
        <v>1921</v>
      </c>
      <c r="AT353" s="3" t="s">
        <v>1922</v>
      </c>
      <c r="AU353" s="3" t="s">
        <v>1923</v>
      </c>
      <c r="AV353" s="3" t="s">
        <v>1924</v>
      </c>
      <c r="AW353" s="3" t="s">
        <v>1925</v>
      </c>
      <c r="BC353" s="2" t="s">
        <v>1926</v>
      </c>
      <c r="BF353" s="2" t="s">
        <v>1927</v>
      </c>
      <c r="BG353" s="2" t="s">
        <v>1928</v>
      </c>
      <c r="BO353" s="2" t="s">
        <v>1964</v>
      </c>
      <c r="BQ353" s="2">
        <v>1</v>
      </c>
      <c r="BR353" s="2">
        <v>1</v>
      </c>
      <c r="BS353" s="2" t="s">
        <v>1929</v>
      </c>
    </row>
    <row r="354" spans="2:71" s="2" customFormat="1" x14ac:dyDescent="0.35">
      <c r="B354" s="3" t="s">
        <v>1907</v>
      </c>
      <c r="C354" s="2" t="s">
        <v>1908</v>
      </c>
      <c r="D354" s="4">
        <v>45108</v>
      </c>
      <c r="F354" s="2">
        <v>2023</v>
      </c>
      <c r="G354" s="2">
        <v>7</v>
      </c>
      <c r="I354" s="4">
        <v>45108</v>
      </c>
      <c r="J354" s="2" t="s">
        <v>1965</v>
      </c>
      <c r="L354" s="2" t="s">
        <v>1910</v>
      </c>
      <c r="M354" s="1" t="str">
        <f t="shared" si="16"/>
        <v>Acer pseudoplatanus L., 1753</v>
      </c>
      <c r="N354" s="1" t="str">
        <f t="shared" si="17"/>
        <v>PlantaeTracheophytaEquisetopsidaSapindalesSapindaceaeAcerpseudoplatanus</v>
      </c>
      <c r="O354" s="2" t="s">
        <v>1911</v>
      </c>
      <c r="P354" s="2" t="s">
        <v>1912</v>
      </c>
      <c r="Q354" s="3" t="s">
        <v>1913</v>
      </c>
      <c r="R354" s="3" t="s">
        <v>2019</v>
      </c>
      <c r="S354" s="9" t="s">
        <v>151</v>
      </c>
      <c r="T354" s="9" t="s">
        <v>152</v>
      </c>
      <c r="U354" s="9" t="s">
        <v>722</v>
      </c>
      <c r="V354" s="9"/>
      <c r="W354" s="10" t="s">
        <v>1994</v>
      </c>
      <c r="X354" s="2" t="s">
        <v>1998</v>
      </c>
      <c r="Y354" s="9" t="s">
        <v>723</v>
      </c>
      <c r="Z354" s="10" t="s">
        <v>1964</v>
      </c>
      <c r="AB354" s="6" t="s">
        <v>1916</v>
      </c>
      <c r="AC354" s="2" t="s">
        <v>2057</v>
      </c>
      <c r="AD354" s="9" t="s">
        <v>737</v>
      </c>
      <c r="AE354" s="9" t="s">
        <v>736</v>
      </c>
      <c r="AH354" s="2">
        <v>10</v>
      </c>
      <c r="AK354" s="2" t="s">
        <v>1917</v>
      </c>
      <c r="AO354" s="2" t="s">
        <v>1918</v>
      </c>
      <c r="AP354" s="5" t="str">
        <f t="shared" si="15"/>
        <v>Europe, France, FR, Bretagne, Ille-et-Vilaine, Rennes, Campus Institut Agro</v>
      </c>
      <c r="AQ354" s="3" t="s">
        <v>1919</v>
      </c>
      <c r="AR354" s="3" t="s">
        <v>1920</v>
      </c>
      <c r="AS354" s="3" t="s">
        <v>1921</v>
      </c>
      <c r="AT354" s="3" t="s">
        <v>1922</v>
      </c>
      <c r="AU354" s="3" t="s">
        <v>1923</v>
      </c>
      <c r="AV354" s="3" t="s">
        <v>1924</v>
      </c>
      <c r="AW354" s="3" t="s">
        <v>1925</v>
      </c>
      <c r="BC354" s="2" t="s">
        <v>1926</v>
      </c>
      <c r="BF354" s="2" t="s">
        <v>1927</v>
      </c>
      <c r="BG354" s="2" t="s">
        <v>1928</v>
      </c>
      <c r="BO354" s="2" t="s">
        <v>1964</v>
      </c>
      <c r="BQ354" s="2">
        <v>1</v>
      </c>
      <c r="BR354" s="2">
        <v>1</v>
      </c>
      <c r="BS354" s="2" t="s">
        <v>1929</v>
      </c>
    </row>
    <row r="355" spans="2:71" s="2" customFormat="1" x14ac:dyDescent="0.35">
      <c r="B355" s="3" t="s">
        <v>1907</v>
      </c>
      <c r="C355" s="2" t="s">
        <v>1908</v>
      </c>
      <c r="D355" s="4">
        <v>45108</v>
      </c>
      <c r="F355" s="2">
        <v>2023</v>
      </c>
      <c r="G355" s="2">
        <v>7</v>
      </c>
      <c r="I355" s="4">
        <v>45108</v>
      </c>
      <c r="J355" s="2" t="s">
        <v>1965</v>
      </c>
      <c r="L355" s="2" t="s">
        <v>1910</v>
      </c>
      <c r="M355" s="1" t="str">
        <f t="shared" si="16"/>
        <v>Prunus cerasus L., 1753</v>
      </c>
      <c r="N355" s="1" t="str">
        <f t="shared" si="17"/>
        <v>PlantaeTracheophytaEquisetopsidaRosales RosaceaePrunuscerasus</v>
      </c>
      <c r="O355" s="2" t="s">
        <v>1911</v>
      </c>
      <c r="P355" s="2" t="s">
        <v>1912</v>
      </c>
      <c r="Q355" s="3" t="s">
        <v>1913</v>
      </c>
      <c r="R355" s="3" t="s">
        <v>2041</v>
      </c>
      <c r="S355" s="9" t="s">
        <v>29</v>
      </c>
      <c r="T355" s="9" t="s">
        <v>178</v>
      </c>
      <c r="U355" s="9" t="s">
        <v>179</v>
      </c>
      <c r="V355" s="9"/>
      <c r="W355" s="10" t="s">
        <v>1994</v>
      </c>
      <c r="X355" s="2" t="s">
        <v>1998</v>
      </c>
      <c r="Y355" s="9" t="s">
        <v>198</v>
      </c>
      <c r="Z355" s="10" t="s">
        <v>1964</v>
      </c>
      <c r="AB355" s="6" t="s">
        <v>1916</v>
      </c>
      <c r="AC355" s="2" t="s">
        <v>2059</v>
      </c>
      <c r="AD355" s="9" t="s">
        <v>214</v>
      </c>
      <c r="AE355" s="9" t="s">
        <v>213</v>
      </c>
      <c r="AH355" s="2">
        <v>10</v>
      </c>
      <c r="AK355" s="2" t="s">
        <v>1917</v>
      </c>
      <c r="AO355" s="2" t="s">
        <v>1918</v>
      </c>
      <c r="AP355" s="5" t="str">
        <f t="shared" si="15"/>
        <v>Europe, France, FR, Bretagne, Ille-et-Vilaine, Rennes, Campus Institut Agro</v>
      </c>
      <c r="AQ355" s="3" t="s">
        <v>1919</v>
      </c>
      <c r="AR355" s="3" t="s">
        <v>1920</v>
      </c>
      <c r="AS355" s="3" t="s">
        <v>1921</v>
      </c>
      <c r="AT355" s="3" t="s">
        <v>1922</v>
      </c>
      <c r="AU355" s="3" t="s">
        <v>1923</v>
      </c>
      <c r="AV355" s="3" t="s">
        <v>1924</v>
      </c>
      <c r="AW355" s="3" t="s">
        <v>1925</v>
      </c>
      <c r="BC355" s="2" t="s">
        <v>1926</v>
      </c>
      <c r="BF355" s="2" t="s">
        <v>1927</v>
      </c>
      <c r="BG355" s="2" t="s">
        <v>1928</v>
      </c>
      <c r="BO355" s="2" t="s">
        <v>1964</v>
      </c>
      <c r="BQ355" s="2">
        <v>1</v>
      </c>
      <c r="BR355" s="2">
        <v>1</v>
      </c>
      <c r="BS355" s="2" t="s">
        <v>1929</v>
      </c>
    </row>
    <row r="356" spans="2:71" s="2" customFormat="1" x14ac:dyDescent="0.35">
      <c r="B356" s="3" t="s">
        <v>1907</v>
      </c>
      <c r="C356" s="2" t="s">
        <v>1908</v>
      </c>
      <c r="D356" s="4">
        <v>45108</v>
      </c>
      <c r="F356" s="2">
        <v>2023</v>
      </c>
      <c r="G356" s="2">
        <v>7</v>
      </c>
      <c r="I356" s="4">
        <v>45108</v>
      </c>
      <c r="J356" s="2" t="s">
        <v>1965</v>
      </c>
      <c r="L356" s="2" t="s">
        <v>1910</v>
      </c>
      <c r="M356" s="1" t="str">
        <f t="shared" si="16"/>
        <v>Prunus cerasus L., 1753</v>
      </c>
      <c r="N356" s="1" t="str">
        <f t="shared" si="17"/>
        <v>PlantaeTracheophytaEquisetopsidaRosales RosaceaePrunuscerasus</v>
      </c>
      <c r="O356" s="2" t="s">
        <v>1911</v>
      </c>
      <c r="P356" s="2" t="s">
        <v>1912</v>
      </c>
      <c r="Q356" s="3" t="s">
        <v>1913</v>
      </c>
      <c r="R356" s="3" t="s">
        <v>2041</v>
      </c>
      <c r="S356" s="9" t="s">
        <v>29</v>
      </c>
      <c r="T356" s="9" t="s">
        <v>178</v>
      </c>
      <c r="U356" s="9" t="s">
        <v>179</v>
      </c>
      <c r="V356" s="9"/>
      <c r="W356" s="10" t="s">
        <v>1994</v>
      </c>
      <c r="X356" s="2" t="s">
        <v>1998</v>
      </c>
      <c r="Y356" s="9" t="s">
        <v>198</v>
      </c>
      <c r="Z356" s="10" t="s">
        <v>1964</v>
      </c>
      <c r="AB356" s="6" t="s">
        <v>1916</v>
      </c>
      <c r="AC356" s="2" t="s">
        <v>2059</v>
      </c>
      <c r="AD356" s="9" t="s">
        <v>216</v>
      </c>
      <c r="AE356" s="9" t="s">
        <v>215</v>
      </c>
      <c r="AH356" s="2">
        <v>10</v>
      </c>
      <c r="AK356" s="2" t="s">
        <v>1917</v>
      </c>
      <c r="AO356" s="2" t="s">
        <v>1918</v>
      </c>
      <c r="AP356" s="5" t="str">
        <f t="shared" si="15"/>
        <v>Europe, France, FR, Bretagne, Ille-et-Vilaine, Rennes, Campus Institut Agro</v>
      </c>
      <c r="AQ356" s="3" t="s">
        <v>1919</v>
      </c>
      <c r="AR356" s="3" t="s">
        <v>1920</v>
      </c>
      <c r="AS356" s="3" t="s">
        <v>1921</v>
      </c>
      <c r="AT356" s="3" t="s">
        <v>1922</v>
      </c>
      <c r="AU356" s="3" t="s">
        <v>1923</v>
      </c>
      <c r="AV356" s="3" t="s">
        <v>1924</v>
      </c>
      <c r="AW356" s="3" t="s">
        <v>1925</v>
      </c>
      <c r="BC356" s="2" t="s">
        <v>1926</v>
      </c>
      <c r="BF356" s="2" t="s">
        <v>1927</v>
      </c>
      <c r="BG356" s="2" t="s">
        <v>1928</v>
      </c>
      <c r="BO356" s="2" t="s">
        <v>1964</v>
      </c>
      <c r="BQ356" s="2">
        <v>1</v>
      </c>
      <c r="BR356" s="2">
        <v>1</v>
      </c>
      <c r="BS356" s="2" t="s">
        <v>1929</v>
      </c>
    </row>
    <row r="357" spans="2:71" s="2" customFormat="1" x14ac:dyDescent="0.35">
      <c r="B357" s="3" t="s">
        <v>1907</v>
      </c>
      <c r="C357" s="2" t="s">
        <v>1908</v>
      </c>
      <c r="D357" s="4">
        <v>45108</v>
      </c>
      <c r="F357" s="2">
        <v>2023</v>
      </c>
      <c r="G357" s="2">
        <v>7</v>
      </c>
      <c r="I357" s="4">
        <v>45108</v>
      </c>
      <c r="J357" s="2" t="s">
        <v>1965</v>
      </c>
      <c r="L357" s="2" t="s">
        <v>1910</v>
      </c>
      <c r="M357" s="1" t="str">
        <f t="shared" si="16"/>
        <v>Prunus cerasus L., 1753</v>
      </c>
      <c r="N357" s="1" t="str">
        <f t="shared" si="17"/>
        <v>PlantaeTracheophytaEquisetopsidaRosales RosaceaePrunuscerasus</v>
      </c>
      <c r="O357" s="2" t="s">
        <v>1911</v>
      </c>
      <c r="P357" s="2" t="s">
        <v>1912</v>
      </c>
      <c r="Q357" s="3" t="s">
        <v>1913</v>
      </c>
      <c r="R357" s="3" t="s">
        <v>2041</v>
      </c>
      <c r="S357" s="9" t="s">
        <v>29</v>
      </c>
      <c r="T357" s="9" t="s">
        <v>178</v>
      </c>
      <c r="U357" s="9" t="s">
        <v>179</v>
      </c>
      <c r="V357" s="9"/>
      <c r="W357" s="10" t="s">
        <v>1994</v>
      </c>
      <c r="X357" s="2" t="s">
        <v>1998</v>
      </c>
      <c r="Y357" s="9" t="s">
        <v>198</v>
      </c>
      <c r="Z357" s="10" t="s">
        <v>1964</v>
      </c>
      <c r="AB357" s="6" t="s">
        <v>1916</v>
      </c>
      <c r="AC357" s="2" t="s">
        <v>2059</v>
      </c>
      <c r="AD357" s="9" t="s">
        <v>220</v>
      </c>
      <c r="AE357" s="9" t="s">
        <v>219</v>
      </c>
      <c r="AH357" s="2">
        <v>10</v>
      </c>
      <c r="AK357" s="2" t="s">
        <v>1917</v>
      </c>
      <c r="AO357" s="2" t="s">
        <v>1918</v>
      </c>
      <c r="AP357" s="5" t="str">
        <f t="shared" si="15"/>
        <v>Europe, France, FR, Bretagne, Ille-et-Vilaine, Rennes, Campus Institut Agro</v>
      </c>
      <c r="AQ357" s="3" t="s">
        <v>1919</v>
      </c>
      <c r="AR357" s="3" t="s">
        <v>1920</v>
      </c>
      <c r="AS357" s="3" t="s">
        <v>1921</v>
      </c>
      <c r="AT357" s="3" t="s">
        <v>1922</v>
      </c>
      <c r="AU357" s="3" t="s">
        <v>1923</v>
      </c>
      <c r="AV357" s="3" t="s">
        <v>1924</v>
      </c>
      <c r="AW357" s="3" t="s">
        <v>1925</v>
      </c>
      <c r="BC357" s="2" t="s">
        <v>1926</v>
      </c>
      <c r="BF357" s="2" t="s">
        <v>1927</v>
      </c>
      <c r="BG357" s="2" t="s">
        <v>1928</v>
      </c>
      <c r="BO357" s="2" t="s">
        <v>1964</v>
      </c>
      <c r="BQ357" s="2">
        <v>1</v>
      </c>
      <c r="BR357" s="2">
        <v>1</v>
      </c>
      <c r="BS357" s="2" t="s">
        <v>1929</v>
      </c>
    </row>
    <row r="358" spans="2:71" s="2" customFormat="1" x14ac:dyDescent="0.35">
      <c r="B358" s="3" t="s">
        <v>1907</v>
      </c>
      <c r="C358" s="2" t="s">
        <v>1908</v>
      </c>
      <c r="D358" s="4">
        <v>45108</v>
      </c>
      <c r="F358" s="2">
        <v>2023</v>
      </c>
      <c r="G358" s="2">
        <v>7</v>
      </c>
      <c r="I358" s="4">
        <v>45108</v>
      </c>
      <c r="J358" s="2" t="s">
        <v>1965</v>
      </c>
      <c r="L358" s="2" t="s">
        <v>1910</v>
      </c>
      <c r="M358" s="1" t="str">
        <f t="shared" si="16"/>
        <v>Prunus cerasus L., 1753</v>
      </c>
      <c r="N358" s="1" t="str">
        <f t="shared" si="17"/>
        <v>PlantaeTracheophytaEquisetopsidaRosales RosaceaePrunuscerasus</v>
      </c>
      <c r="O358" s="2" t="s">
        <v>1911</v>
      </c>
      <c r="P358" s="2" t="s">
        <v>1912</v>
      </c>
      <c r="Q358" s="3" t="s">
        <v>1913</v>
      </c>
      <c r="R358" s="3" t="s">
        <v>2041</v>
      </c>
      <c r="S358" s="9" t="s">
        <v>29</v>
      </c>
      <c r="T358" s="9" t="s">
        <v>178</v>
      </c>
      <c r="U358" s="9" t="s">
        <v>179</v>
      </c>
      <c r="V358" s="9"/>
      <c r="W358" s="10" t="s">
        <v>1994</v>
      </c>
      <c r="X358" s="2" t="s">
        <v>1998</v>
      </c>
      <c r="Y358" s="9" t="s">
        <v>198</v>
      </c>
      <c r="Z358" s="10" t="s">
        <v>1964</v>
      </c>
      <c r="AB358" s="6" t="s">
        <v>1916</v>
      </c>
      <c r="AC358" s="2" t="s">
        <v>2059</v>
      </c>
      <c r="AD358" s="9" t="s">
        <v>228</v>
      </c>
      <c r="AE358" s="9" t="s">
        <v>227</v>
      </c>
      <c r="AH358" s="2">
        <v>10</v>
      </c>
      <c r="AK358" s="2" t="s">
        <v>1917</v>
      </c>
      <c r="AO358" s="2" t="s">
        <v>1918</v>
      </c>
      <c r="AP358" s="5" t="str">
        <f t="shared" si="15"/>
        <v>Europe, France, FR, Bretagne, Ille-et-Vilaine, Rennes, Campus Institut Agro</v>
      </c>
      <c r="AQ358" s="3" t="s">
        <v>1919</v>
      </c>
      <c r="AR358" s="3" t="s">
        <v>1920</v>
      </c>
      <c r="AS358" s="3" t="s">
        <v>1921</v>
      </c>
      <c r="AT358" s="3" t="s">
        <v>1922</v>
      </c>
      <c r="AU358" s="3" t="s">
        <v>1923</v>
      </c>
      <c r="AV358" s="3" t="s">
        <v>1924</v>
      </c>
      <c r="AW358" s="3" t="s">
        <v>1925</v>
      </c>
      <c r="BC358" s="2" t="s">
        <v>1926</v>
      </c>
      <c r="BF358" s="2" t="s">
        <v>1927</v>
      </c>
      <c r="BG358" s="2" t="s">
        <v>1928</v>
      </c>
      <c r="BO358" s="2" t="s">
        <v>1964</v>
      </c>
      <c r="BQ358" s="2">
        <v>1</v>
      </c>
      <c r="BR358" s="2">
        <v>1</v>
      </c>
      <c r="BS358" s="2" t="s">
        <v>1929</v>
      </c>
    </row>
    <row r="359" spans="2:71" s="2" customFormat="1" x14ac:dyDescent="0.35">
      <c r="B359" s="3" t="s">
        <v>1907</v>
      </c>
      <c r="C359" s="2" t="s">
        <v>1908</v>
      </c>
      <c r="D359" s="4">
        <v>45108</v>
      </c>
      <c r="F359" s="2">
        <v>2023</v>
      </c>
      <c r="G359" s="2">
        <v>7</v>
      </c>
      <c r="I359" s="4">
        <v>45108</v>
      </c>
      <c r="J359" s="2" t="s">
        <v>1965</v>
      </c>
      <c r="L359" s="2" t="s">
        <v>1910</v>
      </c>
      <c r="M359" s="1" t="str">
        <f t="shared" si="16"/>
        <v>Prunus cerasus L., 1753</v>
      </c>
      <c r="N359" s="1" t="str">
        <f t="shared" si="17"/>
        <v>PlantaeTracheophytaEquisetopsidaRosales RosaceaePrunuscerasus</v>
      </c>
      <c r="O359" s="2" t="s">
        <v>1911</v>
      </c>
      <c r="P359" s="2" t="s">
        <v>1912</v>
      </c>
      <c r="Q359" s="3" t="s">
        <v>1913</v>
      </c>
      <c r="R359" s="3" t="s">
        <v>2041</v>
      </c>
      <c r="S359" s="9" t="s">
        <v>29</v>
      </c>
      <c r="T359" s="9" t="s">
        <v>178</v>
      </c>
      <c r="U359" s="9" t="s">
        <v>179</v>
      </c>
      <c r="V359" s="9"/>
      <c r="W359" s="10" t="s">
        <v>1994</v>
      </c>
      <c r="X359" s="2" t="s">
        <v>1998</v>
      </c>
      <c r="Y359" s="9" t="s">
        <v>198</v>
      </c>
      <c r="Z359" s="10" t="s">
        <v>1964</v>
      </c>
      <c r="AB359" s="6" t="s">
        <v>1916</v>
      </c>
      <c r="AC359" s="2" t="s">
        <v>2059</v>
      </c>
      <c r="AD359" s="9" t="s">
        <v>230</v>
      </c>
      <c r="AE359" s="9" t="s">
        <v>229</v>
      </c>
      <c r="AH359" s="2">
        <v>10</v>
      </c>
      <c r="AK359" s="2" t="s">
        <v>1917</v>
      </c>
      <c r="AO359" s="2" t="s">
        <v>1918</v>
      </c>
      <c r="AP359" s="5" t="str">
        <f t="shared" si="15"/>
        <v>Europe, France, FR, Bretagne, Ille-et-Vilaine, Rennes, Campus Institut Agro</v>
      </c>
      <c r="AQ359" s="3" t="s">
        <v>1919</v>
      </c>
      <c r="AR359" s="3" t="s">
        <v>1920</v>
      </c>
      <c r="AS359" s="3" t="s">
        <v>1921</v>
      </c>
      <c r="AT359" s="3" t="s">
        <v>1922</v>
      </c>
      <c r="AU359" s="3" t="s">
        <v>1923</v>
      </c>
      <c r="AV359" s="3" t="s">
        <v>1924</v>
      </c>
      <c r="AW359" s="3" t="s">
        <v>1925</v>
      </c>
      <c r="BC359" s="2" t="s">
        <v>1926</v>
      </c>
      <c r="BF359" s="2" t="s">
        <v>1927</v>
      </c>
      <c r="BG359" s="2" t="s">
        <v>1928</v>
      </c>
      <c r="BO359" s="2" t="s">
        <v>1964</v>
      </c>
      <c r="BQ359" s="2">
        <v>1</v>
      </c>
      <c r="BR359" s="2">
        <v>1</v>
      </c>
      <c r="BS359" s="2" t="s">
        <v>1929</v>
      </c>
    </row>
    <row r="360" spans="2:71" s="2" customFormat="1" x14ac:dyDescent="0.35">
      <c r="B360" s="3" t="s">
        <v>1907</v>
      </c>
      <c r="C360" s="2" t="s">
        <v>1908</v>
      </c>
      <c r="D360" s="4">
        <v>45108</v>
      </c>
      <c r="F360" s="2">
        <v>2023</v>
      </c>
      <c r="G360" s="2">
        <v>7</v>
      </c>
      <c r="I360" s="4">
        <v>45108</v>
      </c>
      <c r="J360" s="2" t="s">
        <v>1965</v>
      </c>
      <c r="L360" s="2" t="s">
        <v>1910</v>
      </c>
      <c r="M360" s="1" t="str">
        <f t="shared" si="16"/>
        <v>Prunus cerasus L., 1753</v>
      </c>
      <c r="N360" s="1" t="str">
        <f t="shared" si="17"/>
        <v>PlantaeTracheophytaEquisetopsidaRosales RosaceaePrunuscerasus</v>
      </c>
      <c r="O360" s="2" t="s">
        <v>1911</v>
      </c>
      <c r="P360" s="2" t="s">
        <v>1912</v>
      </c>
      <c r="Q360" s="3" t="s">
        <v>1913</v>
      </c>
      <c r="R360" s="3" t="s">
        <v>2041</v>
      </c>
      <c r="S360" s="9" t="s">
        <v>29</v>
      </c>
      <c r="T360" s="9" t="s">
        <v>178</v>
      </c>
      <c r="U360" s="9" t="s">
        <v>179</v>
      </c>
      <c r="V360" s="9"/>
      <c r="W360" s="10" t="s">
        <v>1994</v>
      </c>
      <c r="X360" s="2" t="s">
        <v>1998</v>
      </c>
      <c r="Y360" s="9" t="s">
        <v>198</v>
      </c>
      <c r="Z360" s="10" t="s">
        <v>1964</v>
      </c>
      <c r="AB360" s="6" t="s">
        <v>1916</v>
      </c>
      <c r="AC360" s="2" t="s">
        <v>2059</v>
      </c>
      <c r="AD360" s="9" t="s">
        <v>236</v>
      </c>
      <c r="AE360" s="9" t="s">
        <v>235</v>
      </c>
      <c r="AH360" s="2">
        <v>10</v>
      </c>
      <c r="AK360" s="2" t="s">
        <v>1917</v>
      </c>
      <c r="AO360" s="2" t="s">
        <v>1918</v>
      </c>
      <c r="AP360" s="5" t="str">
        <f t="shared" si="15"/>
        <v>Europe, France, FR, Bretagne, Ille-et-Vilaine, Rennes, Campus Institut Agro</v>
      </c>
      <c r="AQ360" s="3" t="s">
        <v>1919</v>
      </c>
      <c r="AR360" s="3" t="s">
        <v>1920</v>
      </c>
      <c r="AS360" s="3" t="s">
        <v>1921</v>
      </c>
      <c r="AT360" s="3" t="s">
        <v>1922</v>
      </c>
      <c r="AU360" s="3" t="s">
        <v>1923</v>
      </c>
      <c r="AV360" s="3" t="s">
        <v>1924</v>
      </c>
      <c r="AW360" s="3" t="s">
        <v>1925</v>
      </c>
      <c r="BC360" s="2" t="s">
        <v>1926</v>
      </c>
      <c r="BF360" s="2" t="s">
        <v>1927</v>
      </c>
      <c r="BG360" s="2" t="s">
        <v>1928</v>
      </c>
      <c r="BO360" s="2" t="s">
        <v>1964</v>
      </c>
      <c r="BQ360" s="2">
        <v>1</v>
      </c>
      <c r="BR360" s="2">
        <v>1</v>
      </c>
      <c r="BS360" s="2" t="s">
        <v>1929</v>
      </c>
    </row>
    <row r="361" spans="2:71" s="2" customFormat="1" x14ac:dyDescent="0.35">
      <c r="B361" s="3" t="s">
        <v>1907</v>
      </c>
      <c r="C361" s="2" t="s">
        <v>1908</v>
      </c>
      <c r="D361" s="4">
        <v>45108</v>
      </c>
      <c r="F361" s="2">
        <v>2023</v>
      </c>
      <c r="G361" s="2">
        <v>7</v>
      </c>
      <c r="I361" s="4">
        <v>45108</v>
      </c>
      <c r="J361" s="2" t="s">
        <v>1965</v>
      </c>
      <c r="L361" s="2" t="s">
        <v>1910</v>
      </c>
      <c r="M361" s="1" t="str">
        <f t="shared" si="16"/>
        <v>Prunus cerasus L., 1753</v>
      </c>
      <c r="N361" s="1" t="str">
        <f t="shared" si="17"/>
        <v>PlantaeTracheophytaEquisetopsidaRosales RosaceaePrunuscerasus</v>
      </c>
      <c r="O361" s="2" t="s">
        <v>1911</v>
      </c>
      <c r="P361" s="2" t="s">
        <v>1912</v>
      </c>
      <c r="Q361" s="3" t="s">
        <v>1913</v>
      </c>
      <c r="R361" s="3" t="s">
        <v>2041</v>
      </c>
      <c r="S361" s="9" t="s">
        <v>29</v>
      </c>
      <c r="T361" s="9" t="s">
        <v>178</v>
      </c>
      <c r="U361" s="9" t="s">
        <v>179</v>
      </c>
      <c r="V361" s="9"/>
      <c r="W361" s="10" t="s">
        <v>1994</v>
      </c>
      <c r="X361" s="2" t="s">
        <v>1998</v>
      </c>
      <c r="Y361" s="9" t="s">
        <v>198</v>
      </c>
      <c r="Z361" s="10" t="s">
        <v>1964</v>
      </c>
      <c r="AB361" s="6" t="s">
        <v>1916</v>
      </c>
      <c r="AC361" s="2" t="s">
        <v>2059</v>
      </c>
      <c r="AD361" s="9" t="s">
        <v>222</v>
      </c>
      <c r="AE361" s="9" t="s">
        <v>221</v>
      </c>
      <c r="AH361" s="2">
        <v>10</v>
      </c>
      <c r="AK361" s="2" t="s">
        <v>1917</v>
      </c>
      <c r="AO361" s="2" t="s">
        <v>1918</v>
      </c>
      <c r="AP361" s="5" t="str">
        <f t="shared" si="15"/>
        <v>Europe, France, FR, Bretagne, Ille-et-Vilaine, Rennes, Campus Institut Agro</v>
      </c>
      <c r="AQ361" s="3" t="s">
        <v>1919</v>
      </c>
      <c r="AR361" s="3" t="s">
        <v>1920</v>
      </c>
      <c r="AS361" s="3" t="s">
        <v>1921</v>
      </c>
      <c r="AT361" s="3" t="s">
        <v>1922</v>
      </c>
      <c r="AU361" s="3" t="s">
        <v>1923</v>
      </c>
      <c r="AV361" s="3" t="s">
        <v>1924</v>
      </c>
      <c r="AW361" s="3" t="s">
        <v>1925</v>
      </c>
      <c r="BC361" s="2" t="s">
        <v>1926</v>
      </c>
      <c r="BF361" s="2" t="s">
        <v>1927</v>
      </c>
      <c r="BG361" s="2" t="s">
        <v>1928</v>
      </c>
      <c r="BO361" s="2" t="s">
        <v>1964</v>
      </c>
      <c r="BQ361" s="2">
        <v>1</v>
      </c>
      <c r="BR361" s="2">
        <v>1</v>
      </c>
      <c r="BS361" s="2" t="s">
        <v>1929</v>
      </c>
    </row>
    <row r="362" spans="2:71" s="2" customFormat="1" x14ac:dyDescent="0.35">
      <c r="B362" s="3" t="s">
        <v>1907</v>
      </c>
      <c r="C362" s="2" t="s">
        <v>1908</v>
      </c>
      <c r="D362" s="4">
        <v>45108</v>
      </c>
      <c r="F362" s="2">
        <v>2023</v>
      </c>
      <c r="G362" s="2">
        <v>7</v>
      </c>
      <c r="I362" s="4">
        <v>45108</v>
      </c>
      <c r="J362" s="2" t="s">
        <v>1965</v>
      </c>
      <c r="L362" s="2" t="s">
        <v>1910</v>
      </c>
      <c r="M362" s="1" t="str">
        <f t="shared" si="16"/>
        <v>Prunus cerasus L., 1753</v>
      </c>
      <c r="N362" s="1" t="str">
        <f t="shared" si="17"/>
        <v>PlantaeTracheophytaEquisetopsidaRosales RosaceaePrunuscerasus</v>
      </c>
      <c r="O362" s="2" t="s">
        <v>1911</v>
      </c>
      <c r="P362" s="2" t="s">
        <v>1912</v>
      </c>
      <c r="Q362" s="3" t="s">
        <v>1913</v>
      </c>
      <c r="R362" s="3" t="s">
        <v>2041</v>
      </c>
      <c r="S362" s="9" t="s">
        <v>29</v>
      </c>
      <c r="T362" s="9" t="s">
        <v>178</v>
      </c>
      <c r="U362" s="9" t="s">
        <v>179</v>
      </c>
      <c r="V362" s="9"/>
      <c r="W362" s="10" t="s">
        <v>1994</v>
      </c>
      <c r="X362" s="2" t="s">
        <v>1998</v>
      </c>
      <c r="Y362" s="9" t="s">
        <v>198</v>
      </c>
      <c r="Z362" s="10" t="s">
        <v>1964</v>
      </c>
      <c r="AB362" s="6" t="s">
        <v>1916</v>
      </c>
      <c r="AC362" s="2" t="s">
        <v>2059</v>
      </c>
      <c r="AD362" s="9" t="s">
        <v>224</v>
      </c>
      <c r="AE362" s="9" t="s">
        <v>223</v>
      </c>
      <c r="AH362" s="2">
        <v>10</v>
      </c>
      <c r="AK362" s="2" t="s">
        <v>1917</v>
      </c>
      <c r="AO362" s="2" t="s">
        <v>1918</v>
      </c>
      <c r="AP362" s="5" t="str">
        <f t="shared" si="15"/>
        <v>Europe, France, FR, Bretagne, Ille-et-Vilaine, Rennes, Campus Institut Agro</v>
      </c>
      <c r="AQ362" s="3" t="s">
        <v>1919</v>
      </c>
      <c r="AR362" s="3" t="s">
        <v>1920</v>
      </c>
      <c r="AS362" s="3" t="s">
        <v>1921</v>
      </c>
      <c r="AT362" s="3" t="s">
        <v>1922</v>
      </c>
      <c r="AU362" s="3" t="s">
        <v>1923</v>
      </c>
      <c r="AV362" s="3" t="s">
        <v>1924</v>
      </c>
      <c r="AW362" s="3" t="s">
        <v>1925</v>
      </c>
      <c r="BC362" s="2" t="s">
        <v>1926</v>
      </c>
      <c r="BF362" s="2" t="s">
        <v>1927</v>
      </c>
      <c r="BG362" s="2" t="s">
        <v>1928</v>
      </c>
      <c r="BO362" s="2" t="s">
        <v>1964</v>
      </c>
      <c r="BQ362" s="2">
        <v>1</v>
      </c>
      <c r="BR362" s="2">
        <v>1</v>
      </c>
      <c r="BS362" s="2" t="s">
        <v>1929</v>
      </c>
    </row>
    <row r="363" spans="2:71" s="2" customFormat="1" x14ac:dyDescent="0.35">
      <c r="B363" s="3" t="s">
        <v>1907</v>
      </c>
      <c r="C363" s="2" t="s">
        <v>1908</v>
      </c>
      <c r="D363" s="4">
        <v>45108</v>
      </c>
      <c r="F363" s="2">
        <v>2023</v>
      </c>
      <c r="G363" s="2">
        <v>7</v>
      </c>
      <c r="I363" s="4">
        <v>45108</v>
      </c>
      <c r="J363" s="2" t="s">
        <v>1965</v>
      </c>
      <c r="L363" s="2" t="s">
        <v>1910</v>
      </c>
      <c r="M363" s="1" t="str">
        <f t="shared" si="16"/>
        <v>Prunus cerasus L., 1753</v>
      </c>
      <c r="N363" s="1" t="str">
        <f t="shared" si="17"/>
        <v>PlantaeTracheophytaEquisetopsidaRosales RosaceaePrunuscerasus</v>
      </c>
      <c r="O363" s="2" t="s">
        <v>1911</v>
      </c>
      <c r="P363" s="2" t="s">
        <v>1912</v>
      </c>
      <c r="Q363" s="3" t="s">
        <v>1913</v>
      </c>
      <c r="R363" s="3" t="s">
        <v>2041</v>
      </c>
      <c r="S363" s="9" t="s">
        <v>29</v>
      </c>
      <c r="T363" s="9" t="s">
        <v>178</v>
      </c>
      <c r="U363" s="9" t="s">
        <v>179</v>
      </c>
      <c r="V363" s="9"/>
      <c r="W363" s="10" t="s">
        <v>1994</v>
      </c>
      <c r="X363" s="2" t="s">
        <v>1998</v>
      </c>
      <c r="Y363" s="9" t="s">
        <v>198</v>
      </c>
      <c r="Z363" s="10" t="s">
        <v>1964</v>
      </c>
      <c r="AB363" s="6" t="s">
        <v>1916</v>
      </c>
      <c r="AC363" s="2" t="s">
        <v>2059</v>
      </c>
      <c r="AD363" s="9" t="s">
        <v>226</v>
      </c>
      <c r="AE363" s="9" t="s">
        <v>225</v>
      </c>
      <c r="AH363" s="2">
        <v>10</v>
      </c>
      <c r="AK363" s="2" t="s">
        <v>1917</v>
      </c>
      <c r="AO363" s="2" t="s">
        <v>1918</v>
      </c>
      <c r="AP363" s="5" t="str">
        <f t="shared" si="15"/>
        <v>Europe, France, FR, Bretagne, Ille-et-Vilaine, Rennes, Campus Institut Agro</v>
      </c>
      <c r="AQ363" s="3" t="s">
        <v>1919</v>
      </c>
      <c r="AR363" s="3" t="s">
        <v>1920</v>
      </c>
      <c r="AS363" s="3" t="s">
        <v>1921</v>
      </c>
      <c r="AT363" s="3" t="s">
        <v>1922</v>
      </c>
      <c r="AU363" s="3" t="s">
        <v>1923</v>
      </c>
      <c r="AV363" s="3" t="s">
        <v>1924</v>
      </c>
      <c r="AW363" s="3" t="s">
        <v>1925</v>
      </c>
      <c r="BC363" s="2" t="s">
        <v>1926</v>
      </c>
      <c r="BF363" s="2" t="s">
        <v>1927</v>
      </c>
      <c r="BG363" s="2" t="s">
        <v>1928</v>
      </c>
      <c r="BO363" s="2" t="s">
        <v>1964</v>
      </c>
      <c r="BQ363" s="2">
        <v>1</v>
      </c>
      <c r="BR363" s="2">
        <v>1</v>
      </c>
      <c r="BS363" s="2" t="s">
        <v>1929</v>
      </c>
    </row>
    <row r="364" spans="2:71" s="2" customFormat="1" x14ac:dyDescent="0.35">
      <c r="B364" s="3" t="s">
        <v>1907</v>
      </c>
      <c r="C364" s="2" t="s">
        <v>1908</v>
      </c>
      <c r="D364" s="4">
        <v>45108</v>
      </c>
      <c r="F364" s="2">
        <v>2023</v>
      </c>
      <c r="G364" s="2">
        <v>7</v>
      </c>
      <c r="I364" s="4">
        <v>45108</v>
      </c>
      <c r="J364" s="2" t="s">
        <v>1965</v>
      </c>
      <c r="L364" s="2" t="s">
        <v>1910</v>
      </c>
      <c r="M364" s="1" t="str">
        <f t="shared" si="16"/>
        <v>Prunus cerasus L., 1753</v>
      </c>
      <c r="N364" s="1" t="str">
        <f t="shared" si="17"/>
        <v>PlantaeTracheophytaEquisetopsidaRosales RosaceaePrunuscerasus</v>
      </c>
      <c r="O364" s="2" t="s">
        <v>1911</v>
      </c>
      <c r="P364" s="2" t="s">
        <v>1912</v>
      </c>
      <c r="Q364" s="3" t="s">
        <v>1913</v>
      </c>
      <c r="R364" s="3" t="s">
        <v>2041</v>
      </c>
      <c r="S364" s="9" t="s">
        <v>29</v>
      </c>
      <c r="T364" s="9" t="s">
        <v>178</v>
      </c>
      <c r="U364" s="9" t="s">
        <v>179</v>
      </c>
      <c r="V364" s="9"/>
      <c r="W364" s="10" t="s">
        <v>1994</v>
      </c>
      <c r="X364" s="2" t="s">
        <v>1998</v>
      </c>
      <c r="Y364" s="9" t="s">
        <v>198</v>
      </c>
      <c r="Z364" s="10" t="s">
        <v>1964</v>
      </c>
      <c r="AB364" s="6" t="s">
        <v>1916</v>
      </c>
      <c r="AC364" s="2" t="s">
        <v>2059</v>
      </c>
      <c r="AD364" s="9" t="s">
        <v>232</v>
      </c>
      <c r="AE364" s="9" t="s">
        <v>231</v>
      </c>
      <c r="AH364" s="2">
        <v>10</v>
      </c>
      <c r="AK364" s="2" t="s">
        <v>1917</v>
      </c>
      <c r="AO364" s="2" t="s">
        <v>1918</v>
      </c>
      <c r="AP364" s="5" t="str">
        <f t="shared" si="15"/>
        <v>Europe, France, FR, Bretagne, Ille-et-Vilaine, Rennes, Campus Institut Agro</v>
      </c>
      <c r="AQ364" s="3" t="s">
        <v>1919</v>
      </c>
      <c r="AR364" s="3" t="s">
        <v>1920</v>
      </c>
      <c r="AS364" s="3" t="s">
        <v>1921</v>
      </c>
      <c r="AT364" s="3" t="s">
        <v>1922</v>
      </c>
      <c r="AU364" s="3" t="s">
        <v>1923</v>
      </c>
      <c r="AV364" s="3" t="s">
        <v>1924</v>
      </c>
      <c r="AW364" s="3" t="s">
        <v>1925</v>
      </c>
      <c r="BC364" s="2" t="s">
        <v>1926</v>
      </c>
      <c r="BF364" s="2" t="s">
        <v>1927</v>
      </c>
      <c r="BG364" s="2" t="s">
        <v>1928</v>
      </c>
      <c r="BO364" s="2" t="s">
        <v>1964</v>
      </c>
      <c r="BQ364" s="2">
        <v>1</v>
      </c>
      <c r="BR364" s="2">
        <v>1</v>
      </c>
      <c r="BS364" s="2" t="s">
        <v>1929</v>
      </c>
    </row>
    <row r="365" spans="2:71" s="2" customFormat="1" x14ac:dyDescent="0.35">
      <c r="B365" s="3" t="s">
        <v>1907</v>
      </c>
      <c r="C365" s="2" t="s">
        <v>1908</v>
      </c>
      <c r="D365" s="4">
        <v>45108</v>
      </c>
      <c r="F365" s="2">
        <v>2023</v>
      </c>
      <c r="G365" s="2">
        <v>7</v>
      </c>
      <c r="I365" s="4">
        <v>45108</v>
      </c>
      <c r="J365" s="2" t="s">
        <v>1965</v>
      </c>
      <c r="L365" s="2" t="s">
        <v>1910</v>
      </c>
      <c r="M365" s="1" t="str">
        <f t="shared" si="16"/>
        <v>Prunus cerasus L., 1753</v>
      </c>
      <c r="N365" s="1" t="str">
        <f t="shared" si="17"/>
        <v>PlantaeTracheophytaEquisetopsidaRosales RosaceaePrunuscerasus</v>
      </c>
      <c r="O365" s="2" t="s">
        <v>1911</v>
      </c>
      <c r="P365" s="2" t="s">
        <v>1912</v>
      </c>
      <c r="Q365" s="3" t="s">
        <v>1913</v>
      </c>
      <c r="R365" s="3" t="s">
        <v>2041</v>
      </c>
      <c r="S365" s="9" t="s">
        <v>29</v>
      </c>
      <c r="T365" s="9" t="s">
        <v>178</v>
      </c>
      <c r="U365" s="9" t="s">
        <v>179</v>
      </c>
      <c r="V365" s="9"/>
      <c r="W365" s="10" t="s">
        <v>1994</v>
      </c>
      <c r="X365" s="2" t="s">
        <v>1998</v>
      </c>
      <c r="Y365" s="9" t="s">
        <v>198</v>
      </c>
      <c r="Z365" s="10" t="s">
        <v>1964</v>
      </c>
      <c r="AB365" s="6" t="s">
        <v>1916</v>
      </c>
      <c r="AC365" s="2" t="s">
        <v>2059</v>
      </c>
      <c r="AD365" s="9" t="s">
        <v>234</v>
      </c>
      <c r="AE365" s="9" t="s">
        <v>233</v>
      </c>
      <c r="AH365" s="2">
        <v>10</v>
      </c>
      <c r="AK365" s="2" t="s">
        <v>1917</v>
      </c>
      <c r="AO365" s="2" t="s">
        <v>1918</v>
      </c>
      <c r="AP365" s="5" t="str">
        <f t="shared" si="15"/>
        <v>Europe, France, FR, Bretagne, Ille-et-Vilaine, Rennes, Campus Institut Agro</v>
      </c>
      <c r="AQ365" s="3" t="s">
        <v>1919</v>
      </c>
      <c r="AR365" s="3" t="s">
        <v>1920</v>
      </c>
      <c r="AS365" s="3" t="s">
        <v>1921</v>
      </c>
      <c r="AT365" s="3" t="s">
        <v>1922</v>
      </c>
      <c r="AU365" s="3" t="s">
        <v>1923</v>
      </c>
      <c r="AV365" s="3" t="s">
        <v>1924</v>
      </c>
      <c r="AW365" s="3" t="s">
        <v>1925</v>
      </c>
      <c r="BC365" s="2" t="s">
        <v>1926</v>
      </c>
      <c r="BF365" s="2" t="s">
        <v>1927</v>
      </c>
      <c r="BG365" s="2" t="s">
        <v>1928</v>
      </c>
      <c r="BO365" s="2" t="s">
        <v>1964</v>
      </c>
      <c r="BQ365" s="2">
        <v>1</v>
      </c>
      <c r="BR365" s="2">
        <v>1</v>
      </c>
      <c r="BS365" s="2" t="s">
        <v>1929</v>
      </c>
    </row>
    <row r="366" spans="2:71" s="2" customFormat="1" x14ac:dyDescent="0.35">
      <c r="B366" s="3" t="s">
        <v>1907</v>
      </c>
      <c r="C366" s="2" t="s">
        <v>1908</v>
      </c>
      <c r="D366" s="4">
        <v>45108</v>
      </c>
      <c r="F366" s="2">
        <v>2023</v>
      </c>
      <c r="G366" s="2">
        <v>7</v>
      </c>
      <c r="I366" s="4">
        <v>45108</v>
      </c>
      <c r="J366" s="2" t="s">
        <v>1965</v>
      </c>
      <c r="L366" s="2" t="s">
        <v>1910</v>
      </c>
      <c r="M366" s="1" t="str">
        <f t="shared" si="16"/>
        <v>Prunus cerasus L., 1753</v>
      </c>
      <c r="N366" s="1" t="str">
        <f t="shared" si="17"/>
        <v>PlantaeTracheophytaEquisetopsidaRosales RosaceaePrunuscerasus</v>
      </c>
      <c r="O366" s="2" t="s">
        <v>1911</v>
      </c>
      <c r="P366" s="2" t="s">
        <v>1912</v>
      </c>
      <c r="Q366" s="3" t="s">
        <v>1913</v>
      </c>
      <c r="R366" s="3" t="s">
        <v>2041</v>
      </c>
      <c r="S366" s="9" t="s">
        <v>29</v>
      </c>
      <c r="T366" s="9" t="s">
        <v>178</v>
      </c>
      <c r="U366" s="9" t="s">
        <v>179</v>
      </c>
      <c r="V366" s="9"/>
      <c r="W366" s="10" t="s">
        <v>1994</v>
      </c>
      <c r="X366" s="2" t="s">
        <v>1998</v>
      </c>
      <c r="Y366" s="9" t="s">
        <v>198</v>
      </c>
      <c r="Z366" s="10" t="s">
        <v>1964</v>
      </c>
      <c r="AB366" s="6" t="s">
        <v>1916</v>
      </c>
      <c r="AC366" s="2" t="s">
        <v>2059</v>
      </c>
      <c r="AD366" s="9" t="s">
        <v>218</v>
      </c>
      <c r="AE366" s="9" t="s">
        <v>217</v>
      </c>
      <c r="AH366" s="2">
        <v>10</v>
      </c>
      <c r="AK366" s="2" t="s">
        <v>1917</v>
      </c>
      <c r="AO366" s="2" t="s">
        <v>1918</v>
      </c>
      <c r="AP366" s="5" t="str">
        <f t="shared" si="15"/>
        <v>Europe, France, FR, Bretagne, Ille-et-Vilaine, Rennes, Campus Institut Agro</v>
      </c>
      <c r="AQ366" s="3" t="s">
        <v>1919</v>
      </c>
      <c r="AR366" s="3" t="s">
        <v>1920</v>
      </c>
      <c r="AS366" s="3" t="s">
        <v>1921</v>
      </c>
      <c r="AT366" s="3" t="s">
        <v>1922</v>
      </c>
      <c r="AU366" s="3" t="s">
        <v>1923</v>
      </c>
      <c r="AV366" s="3" t="s">
        <v>1924</v>
      </c>
      <c r="AW366" s="3" t="s">
        <v>1925</v>
      </c>
      <c r="BC366" s="2" t="s">
        <v>1926</v>
      </c>
      <c r="BF366" s="2" t="s">
        <v>1927</v>
      </c>
      <c r="BG366" s="2" t="s">
        <v>1928</v>
      </c>
      <c r="BO366" s="2" t="s">
        <v>1964</v>
      </c>
      <c r="BQ366" s="2">
        <v>1</v>
      </c>
      <c r="BR366" s="2">
        <v>1</v>
      </c>
      <c r="BS366" s="2" t="s">
        <v>1929</v>
      </c>
    </row>
    <row r="367" spans="2:71" s="2" customFormat="1" x14ac:dyDescent="0.35">
      <c r="B367" s="3" t="s">
        <v>1907</v>
      </c>
      <c r="C367" s="2" t="s">
        <v>1908</v>
      </c>
      <c r="D367" s="4">
        <v>45108</v>
      </c>
      <c r="F367" s="2">
        <v>2023</v>
      </c>
      <c r="G367" s="2">
        <v>7</v>
      </c>
      <c r="I367" s="4">
        <v>45108</v>
      </c>
      <c r="J367" s="2" t="s">
        <v>1965</v>
      </c>
      <c r="L367" s="2" t="s">
        <v>1910</v>
      </c>
      <c r="M367" s="1" t="str">
        <f t="shared" si="16"/>
        <v>Cornus mas L., 1753</v>
      </c>
      <c r="N367" s="1" t="str">
        <f t="shared" si="17"/>
        <v>PlantaeTracheophytaEquisetopsidaCornalesCornaceaeCornusmas</v>
      </c>
      <c r="O367" s="2" t="s">
        <v>1911</v>
      </c>
      <c r="P367" s="2" t="s">
        <v>1912</v>
      </c>
      <c r="Q367" s="2" t="s">
        <v>1913</v>
      </c>
      <c r="R367" s="2" t="s">
        <v>2005</v>
      </c>
      <c r="S367" s="9" t="s">
        <v>433</v>
      </c>
      <c r="T367" s="9" t="s">
        <v>441</v>
      </c>
      <c r="U367" s="9" t="s">
        <v>442</v>
      </c>
      <c r="V367" s="9"/>
      <c r="W367" s="10" t="s">
        <v>1994</v>
      </c>
      <c r="X367" s="13" t="s">
        <v>1998</v>
      </c>
      <c r="Y367" s="9" t="s">
        <v>443</v>
      </c>
      <c r="Z367" s="10" t="s">
        <v>1964</v>
      </c>
      <c r="AB367" s="6" t="s">
        <v>1916</v>
      </c>
      <c r="AC367" s="2" t="s">
        <v>2006</v>
      </c>
      <c r="AD367" s="9" t="s">
        <v>445</v>
      </c>
      <c r="AE367" s="9" t="s">
        <v>444</v>
      </c>
      <c r="AH367" s="2">
        <v>10</v>
      </c>
      <c r="AK367" s="2" t="s">
        <v>1917</v>
      </c>
      <c r="AO367" s="2" t="s">
        <v>1918</v>
      </c>
      <c r="AP367" s="5" t="str">
        <f t="shared" si="15"/>
        <v>Europe, France, FR, Bretagne, Ille-et-Vilaine, Rennes, Campus Institut Agro</v>
      </c>
      <c r="AQ367" s="3" t="s">
        <v>1919</v>
      </c>
      <c r="AR367" s="3" t="s">
        <v>1920</v>
      </c>
      <c r="AS367" s="3" t="s">
        <v>1921</v>
      </c>
      <c r="AT367" s="3" t="s">
        <v>1922</v>
      </c>
      <c r="AU367" s="3" t="s">
        <v>1923</v>
      </c>
      <c r="AV367" s="3" t="s">
        <v>1924</v>
      </c>
      <c r="AW367" s="3" t="s">
        <v>1925</v>
      </c>
      <c r="BC367" s="2" t="s">
        <v>1926</v>
      </c>
      <c r="BF367" s="2" t="s">
        <v>1927</v>
      </c>
      <c r="BG367" s="2" t="s">
        <v>1928</v>
      </c>
      <c r="BO367" s="2" t="s">
        <v>1964</v>
      </c>
      <c r="BQ367" s="2">
        <v>1</v>
      </c>
      <c r="BR367" s="2">
        <v>1</v>
      </c>
      <c r="BS367" s="2" t="s">
        <v>1929</v>
      </c>
    </row>
    <row r="368" spans="2:71" s="2" customFormat="1" x14ac:dyDescent="0.35">
      <c r="B368" s="3" t="s">
        <v>1907</v>
      </c>
      <c r="C368" s="2" t="s">
        <v>1908</v>
      </c>
      <c r="D368" s="4">
        <v>45108</v>
      </c>
      <c r="F368" s="2">
        <v>2023</v>
      </c>
      <c r="G368" s="2">
        <v>7</v>
      </c>
      <c r="I368" s="4">
        <v>45108</v>
      </c>
      <c r="J368" s="2" t="s">
        <v>1965</v>
      </c>
      <c r="L368" s="2" t="s">
        <v>1910</v>
      </c>
      <c r="M368" s="1" t="str">
        <f t="shared" si="16"/>
        <v>Populus tremula L., 1753</v>
      </c>
      <c r="N368" s="1" t="str">
        <f t="shared" si="17"/>
        <v>PlantaeTracheophytaEquisetopsidaMalpighialesSalicaceaePopulustremula</v>
      </c>
      <c r="O368" s="2" t="s">
        <v>1911</v>
      </c>
      <c r="P368" s="2" t="s">
        <v>1912</v>
      </c>
      <c r="Q368" s="3" t="s">
        <v>1913</v>
      </c>
      <c r="R368" s="3" t="s">
        <v>2040</v>
      </c>
      <c r="S368" s="9" t="s">
        <v>0</v>
      </c>
      <c r="T368" s="9" t="s">
        <v>1214</v>
      </c>
      <c r="U368" s="9" t="s">
        <v>1227</v>
      </c>
      <c r="V368" s="9"/>
      <c r="W368" s="10" t="s">
        <v>1994</v>
      </c>
      <c r="X368" t="s">
        <v>1998</v>
      </c>
      <c r="Y368" s="9" t="s">
        <v>1228</v>
      </c>
      <c r="Z368" s="10" t="s">
        <v>1964</v>
      </c>
      <c r="AB368" s="6" t="s">
        <v>1916</v>
      </c>
      <c r="AC368" s="2" t="s">
        <v>2101</v>
      </c>
      <c r="AD368" s="9" t="s">
        <v>1230</v>
      </c>
      <c r="AE368" s="9" t="s">
        <v>1229</v>
      </c>
      <c r="AH368" s="2">
        <v>10</v>
      </c>
      <c r="AK368" s="2" t="s">
        <v>1917</v>
      </c>
      <c r="AO368" s="2" t="s">
        <v>1918</v>
      </c>
      <c r="AP368" s="5" t="str">
        <f t="shared" si="15"/>
        <v>Europe, France, FR, Bretagne, Ille-et-Vilaine, Rennes, Campus Institut Agro</v>
      </c>
      <c r="AQ368" s="3" t="s">
        <v>1919</v>
      </c>
      <c r="AR368" s="3" t="s">
        <v>1920</v>
      </c>
      <c r="AS368" s="3" t="s">
        <v>1921</v>
      </c>
      <c r="AT368" s="3" t="s">
        <v>1922</v>
      </c>
      <c r="AU368" s="3" t="s">
        <v>1923</v>
      </c>
      <c r="AV368" s="3" t="s">
        <v>1924</v>
      </c>
      <c r="AW368" s="3" t="s">
        <v>1925</v>
      </c>
      <c r="BC368" s="2" t="s">
        <v>1926</v>
      </c>
      <c r="BF368" s="2" t="s">
        <v>1927</v>
      </c>
      <c r="BG368" s="2" t="s">
        <v>1928</v>
      </c>
      <c r="BO368" s="2" t="s">
        <v>1964</v>
      </c>
      <c r="BQ368" s="2">
        <v>1</v>
      </c>
      <c r="BR368" s="2">
        <v>1</v>
      </c>
      <c r="BS368" s="2" t="s">
        <v>1929</v>
      </c>
    </row>
    <row r="369" spans="2:71" s="2" customFormat="1" x14ac:dyDescent="0.35">
      <c r="B369" s="3" t="s">
        <v>1907</v>
      </c>
      <c r="C369" s="2" t="s">
        <v>1908</v>
      </c>
      <c r="D369" s="4">
        <v>45108</v>
      </c>
      <c r="F369" s="2">
        <v>2023</v>
      </c>
      <c r="G369" s="2">
        <v>7</v>
      </c>
      <c r="I369" s="4">
        <v>45108</v>
      </c>
      <c r="J369" s="2" t="s">
        <v>1965</v>
      </c>
      <c r="L369" s="2" t="s">
        <v>1910</v>
      </c>
      <c r="M369" s="1" t="str">
        <f t="shared" si="16"/>
        <v>Acer campestre L., 1753</v>
      </c>
      <c r="N369" s="1" t="str">
        <f t="shared" si="17"/>
        <v>PlantaeTracheophytaEquisetopsidaSapindalesSapindaceaeAcercampestre</v>
      </c>
      <c r="O369" s="2" t="s">
        <v>1911</v>
      </c>
      <c r="P369" s="2" t="s">
        <v>1912</v>
      </c>
      <c r="Q369" s="3" t="s">
        <v>1913</v>
      </c>
      <c r="R369" s="3" t="s">
        <v>2019</v>
      </c>
      <c r="S369" s="9" t="s">
        <v>151</v>
      </c>
      <c r="T369" s="9" t="s">
        <v>152</v>
      </c>
      <c r="U369" s="9" t="s">
        <v>602</v>
      </c>
      <c r="V369" s="9"/>
      <c r="W369" s="10" t="s">
        <v>1994</v>
      </c>
      <c r="X369" s="13" t="s">
        <v>1998</v>
      </c>
      <c r="Y369" s="9" t="s">
        <v>603</v>
      </c>
      <c r="Z369" s="10" t="s">
        <v>1964</v>
      </c>
      <c r="AB369" s="6" t="s">
        <v>1916</v>
      </c>
      <c r="AC369" s="2" t="s">
        <v>2039</v>
      </c>
      <c r="AD369" s="9" t="s">
        <v>679</v>
      </c>
      <c r="AE369" s="9" t="s">
        <v>678</v>
      </c>
      <c r="AH369" s="2">
        <v>10</v>
      </c>
      <c r="AK369" s="2" t="s">
        <v>1917</v>
      </c>
      <c r="AO369" s="2" t="s">
        <v>1918</v>
      </c>
      <c r="AP369" s="5" t="str">
        <f t="shared" si="15"/>
        <v>Europe, France, FR, Bretagne, Ille-et-Vilaine, Rennes, Campus Institut Agro</v>
      </c>
      <c r="AQ369" s="3" t="s">
        <v>1919</v>
      </c>
      <c r="AR369" s="3" t="s">
        <v>1920</v>
      </c>
      <c r="AS369" s="3" t="s">
        <v>1921</v>
      </c>
      <c r="AT369" s="3" t="s">
        <v>1922</v>
      </c>
      <c r="AU369" s="3" t="s">
        <v>1923</v>
      </c>
      <c r="AV369" s="3" t="s">
        <v>1924</v>
      </c>
      <c r="AW369" s="3" t="s">
        <v>1925</v>
      </c>
      <c r="BC369" s="2" t="s">
        <v>1926</v>
      </c>
      <c r="BF369" s="2" t="s">
        <v>1927</v>
      </c>
      <c r="BG369" s="2" t="s">
        <v>1928</v>
      </c>
      <c r="BO369" s="2" t="s">
        <v>1964</v>
      </c>
      <c r="BQ369" s="2">
        <v>1</v>
      </c>
      <c r="BR369" s="2">
        <v>1</v>
      </c>
      <c r="BS369" s="2" t="s">
        <v>1929</v>
      </c>
    </row>
    <row r="370" spans="2:71" s="2" customFormat="1" x14ac:dyDescent="0.35">
      <c r="B370" s="3" t="s">
        <v>1907</v>
      </c>
      <c r="C370" s="2" t="s">
        <v>1908</v>
      </c>
      <c r="D370" s="4">
        <v>45108</v>
      </c>
      <c r="F370" s="2">
        <v>2023</v>
      </c>
      <c r="G370" s="2">
        <v>7</v>
      </c>
      <c r="I370" s="4">
        <v>45108</v>
      </c>
      <c r="J370" s="2" t="s">
        <v>1965</v>
      </c>
      <c r="L370" s="2" t="s">
        <v>1910</v>
      </c>
      <c r="M370" s="1" t="str">
        <f t="shared" si="16"/>
        <v>Acer campestre L., 1753</v>
      </c>
      <c r="N370" s="1" t="str">
        <f t="shared" si="17"/>
        <v>PlantaeTracheophytaEquisetopsidaSapindalesSapindaceaeAcercampestre</v>
      </c>
      <c r="O370" s="2" t="s">
        <v>1911</v>
      </c>
      <c r="P370" s="2" t="s">
        <v>1912</v>
      </c>
      <c r="Q370" s="3" t="s">
        <v>1913</v>
      </c>
      <c r="R370" s="3" t="s">
        <v>2019</v>
      </c>
      <c r="S370" s="9" t="s">
        <v>151</v>
      </c>
      <c r="T370" s="9" t="s">
        <v>152</v>
      </c>
      <c r="U370" s="9" t="s">
        <v>602</v>
      </c>
      <c r="V370" s="9"/>
      <c r="W370" s="10" t="s">
        <v>1994</v>
      </c>
      <c r="X370" s="13" t="s">
        <v>1998</v>
      </c>
      <c r="Y370" s="9" t="s">
        <v>603</v>
      </c>
      <c r="Z370" s="10" t="s">
        <v>1964</v>
      </c>
      <c r="AB370" s="6" t="s">
        <v>1916</v>
      </c>
      <c r="AC370" s="2" t="s">
        <v>2039</v>
      </c>
      <c r="AD370" s="9" t="s">
        <v>681</v>
      </c>
      <c r="AE370" s="9" t="s">
        <v>680</v>
      </c>
      <c r="AH370" s="2">
        <v>10</v>
      </c>
      <c r="AK370" s="2" t="s">
        <v>1917</v>
      </c>
      <c r="AO370" s="2" t="s">
        <v>1918</v>
      </c>
      <c r="AP370" s="5" t="str">
        <f t="shared" si="15"/>
        <v>Europe, France, FR, Bretagne, Ille-et-Vilaine, Rennes, Campus Institut Agro</v>
      </c>
      <c r="AQ370" s="3" t="s">
        <v>1919</v>
      </c>
      <c r="AR370" s="3" t="s">
        <v>1920</v>
      </c>
      <c r="AS370" s="3" t="s">
        <v>1921</v>
      </c>
      <c r="AT370" s="3" t="s">
        <v>1922</v>
      </c>
      <c r="AU370" s="3" t="s">
        <v>1923</v>
      </c>
      <c r="AV370" s="3" t="s">
        <v>1924</v>
      </c>
      <c r="AW370" s="3" t="s">
        <v>1925</v>
      </c>
      <c r="BC370" s="2" t="s">
        <v>1926</v>
      </c>
      <c r="BF370" s="2" t="s">
        <v>1927</v>
      </c>
      <c r="BG370" s="2" t="s">
        <v>1928</v>
      </c>
      <c r="BO370" s="2" t="s">
        <v>1964</v>
      </c>
      <c r="BQ370" s="2">
        <v>1</v>
      </c>
      <c r="BR370" s="2">
        <v>1</v>
      </c>
      <c r="BS370" s="2" t="s">
        <v>1929</v>
      </c>
    </row>
    <row r="371" spans="2:71" s="2" customFormat="1" x14ac:dyDescent="0.35">
      <c r="B371" s="3" t="s">
        <v>1907</v>
      </c>
      <c r="C371" s="2" t="s">
        <v>1908</v>
      </c>
      <c r="D371" s="4">
        <v>45108</v>
      </c>
      <c r="F371" s="2">
        <v>2023</v>
      </c>
      <c r="G371" s="2">
        <v>7</v>
      </c>
      <c r="I371" s="4">
        <v>45108</v>
      </c>
      <c r="J371" s="2" t="s">
        <v>1965</v>
      </c>
      <c r="L371" s="2" t="s">
        <v>1910</v>
      </c>
      <c r="M371" s="1" t="str">
        <f t="shared" si="16"/>
        <v>Acer campestre L., 1753</v>
      </c>
      <c r="N371" s="1" t="str">
        <f t="shared" si="17"/>
        <v>PlantaeTracheophytaEquisetopsidaSapindalesSapindaceaeAcercampestre</v>
      </c>
      <c r="O371" s="2" t="s">
        <v>1911</v>
      </c>
      <c r="P371" s="2" t="s">
        <v>1912</v>
      </c>
      <c r="Q371" s="3" t="s">
        <v>1913</v>
      </c>
      <c r="R371" s="3" t="s">
        <v>2019</v>
      </c>
      <c r="S371" s="9" t="s">
        <v>151</v>
      </c>
      <c r="T371" s="9" t="s">
        <v>152</v>
      </c>
      <c r="U371" s="9" t="s">
        <v>602</v>
      </c>
      <c r="V371" s="9"/>
      <c r="W371" s="10" t="s">
        <v>1994</v>
      </c>
      <c r="X371" s="13" t="s">
        <v>1998</v>
      </c>
      <c r="Y371" s="9" t="s">
        <v>603</v>
      </c>
      <c r="Z371" s="10" t="s">
        <v>1964</v>
      </c>
      <c r="AB371" s="6" t="s">
        <v>1916</v>
      </c>
      <c r="AC371" s="2" t="s">
        <v>2039</v>
      </c>
      <c r="AD371" s="9" t="s">
        <v>683</v>
      </c>
      <c r="AE371" s="9" t="s">
        <v>682</v>
      </c>
      <c r="AH371" s="2">
        <v>10</v>
      </c>
      <c r="AK371" s="2" t="s">
        <v>1917</v>
      </c>
      <c r="AO371" s="2" t="s">
        <v>1918</v>
      </c>
      <c r="AP371" s="5" t="str">
        <f t="shared" si="15"/>
        <v>Europe, France, FR, Bretagne, Ille-et-Vilaine, Rennes, Campus Institut Agro</v>
      </c>
      <c r="AQ371" s="3" t="s">
        <v>1919</v>
      </c>
      <c r="AR371" s="3" t="s">
        <v>1920</v>
      </c>
      <c r="AS371" s="3" t="s">
        <v>1921</v>
      </c>
      <c r="AT371" s="3" t="s">
        <v>1922</v>
      </c>
      <c r="AU371" s="3" t="s">
        <v>1923</v>
      </c>
      <c r="AV371" s="3" t="s">
        <v>1924</v>
      </c>
      <c r="AW371" s="3" t="s">
        <v>1925</v>
      </c>
      <c r="BC371" s="2" t="s">
        <v>1926</v>
      </c>
      <c r="BF371" s="2" t="s">
        <v>1927</v>
      </c>
      <c r="BG371" s="2" t="s">
        <v>1928</v>
      </c>
      <c r="BO371" s="2" t="s">
        <v>1964</v>
      </c>
      <c r="BQ371" s="2">
        <v>1</v>
      </c>
      <c r="BR371" s="2">
        <v>1</v>
      </c>
      <c r="BS371" s="2" t="s">
        <v>1929</v>
      </c>
    </row>
    <row r="372" spans="2:71" s="2" customFormat="1" x14ac:dyDescent="0.35">
      <c r="B372" s="3" t="s">
        <v>1907</v>
      </c>
      <c r="C372" s="2" t="s">
        <v>1908</v>
      </c>
      <c r="D372" s="4">
        <v>45108</v>
      </c>
      <c r="F372" s="2">
        <v>2023</v>
      </c>
      <c r="G372" s="2">
        <v>7</v>
      </c>
      <c r="I372" s="4">
        <v>45108</v>
      </c>
      <c r="J372" s="2" t="s">
        <v>1965</v>
      </c>
      <c r="L372" s="2" t="s">
        <v>1910</v>
      </c>
      <c r="M372" s="1" t="str">
        <f t="shared" si="16"/>
        <v>Acer campestre L., 1753</v>
      </c>
      <c r="N372" s="1" t="str">
        <f t="shared" si="17"/>
        <v>PlantaeTracheophytaEquisetopsidaSapindalesSapindaceaeAcercampestre</v>
      </c>
      <c r="O372" s="2" t="s">
        <v>1911</v>
      </c>
      <c r="P372" s="2" t="s">
        <v>1912</v>
      </c>
      <c r="Q372" s="3" t="s">
        <v>1913</v>
      </c>
      <c r="R372" s="3" t="s">
        <v>2019</v>
      </c>
      <c r="S372" s="9" t="s">
        <v>151</v>
      </c>
      <c r="T372" s="9" t="s">
        <v>152</v>
      </c>
      <c r="U372" s="9" t="s">
        <v>602</v>
      </c>
      <c r="V372" s="9"/>
      <c r="W372" s="10" t="s">
        <v>1994</v>
      </c>
      <c r="X372" s="13" t="s">
        <v>1998</v>
      </c>
      <c r="Y372" s="9" t="s">
        <v>603</v>
      </c>
      <c r="Z372" s="10" t="s">
        <v>1964</v>
      </c>
      <c r="AB372" s="6" t="s">
        <v>1916</v>
      </c>
      <c r="AC372" s="2" t="s">
        <v>2039</v>
      </c>
      <c r="AD372" s="9" t="s">
        <v>685</v>
      </c>
      <c r="AE372" s="9" t="s">
        <v>684</v>
      </c>
      <c r="AH372" s="2">
        <v>10</v>
      </c>
      <c r="AK372" s="2" t="s">
        <v>1917</v>
      </c>
      <c r="AO372" s="2" t="s">
        <v>1918</v>
      </c>
      <c r="AP372" s="5" t="str">
        <f t="shared" si="15"/>
        <v>Europe, France, FR, Bretagne, Ille-et-Vilaine, Rennes, Campus Institut Agro</v>
      </c>
      <c r="AQ372" s="3" t="s">
        <v>1919</v>
      </c>
      <c r="AR372" s="3" t="s">
        <v>1920</v>
      </c>
      <c r="AS372" s="3" t="s">
        <v>1921</v>
      </c>
      <c r="AT372" s="3" t="s">
        <v>1922</v>
      </c>
      <c r="AU372" s="3" t="s">
        <v>1923</v>
      </c>
      <c r="AV372" s="3" t="s">
        <v>1924</v>
      </c>
      <c r="AW372" s="3" t="s">
        <v>1925</v>
      </c>
      <c r="BC372" s="2" t="s">
        <v>1926</v>
      </c>
      <c r="BF372" s="2" t="s">
        <v>1927</v>
      </c>
      <c r="BG372" s="2" t="s">
        <v>1928</v>
      </c>
      <c r="BO372" s="2" t="s">
        <v>1964</v>
      </c>
      <c r="BQ372" s="2">
        <v>1</v>
      </c>
      <c r="BR372" s="2">
        <v>1</v>
      </c>
      <c r="BS372" s="2" t="s">
        <v>1929</v>
      </c>
    </row>
    <row r="373" spans="2:71" s="2" customFormat="1" x14ac:dyDescent="0.35">
      <c r="B373" s="3" t="s">
        <v>1907</v>
      </c>
      <c r="C373" s="2" t="s">
        <v>1908</v>
      </c>
      <c r="D373" s="4">
        <v>45108</v>
      </c>
      <c r="F373" s="2">
        <v>2023</v>
      </c>
      <c r="G373" s="2">
        <v>7</v>
      </c>
      <c r="I373" s="4">
        <v>45108</v>
      </c>
      <c r="J373" s="2" t="s">
        <v>1965</v>
      </c>
      <c r="L373" s="2" t="s">
        <v>1910</v>
      </c>
      <c r="M373" s="1" t="str">
        <f t="shared" si="16"/>
        <v>Acer campestre L., 1753</v>
      </c>
      <c r="N373" s="1" t="str">
        <f t="shared" si="17"/>
        <v>PlantaeTracheophytaEquisetopsidaSapindalesSapindaceaeAcercampestre</v>
      </c>
      <c r="O373" s="2" t="s">
        <v>1911</v>
      </c>
      <c r="P373" s="2" t="s">
        <v>1912</v>
      </c>
      <c r="Q373" s="3" t="s">
        <v>1913</v>
      </c>
      <c r="R373" s="3" t="s">
        <v>2019</v>
      </c>
      <c r="S373" s="9" t="s">
        <v>151</v>
      </c>
      <c r="T373" s="9" t="s">
        <v>152</v>
      </c>
      <c r="U373" s="9" t="s">
        <v>602</v>
      </c>
      <c r="V373" s="9"/>
      <c r="W373" s="10" t="s">
        <v>1994</v>
      </c>
      <c r="X373" s="13" t="s">
        <v>1998</v>
      </c>
      <c r="Y373" s="9" t="s">
        <v>603</v>
      </c>
      <c r="Z373" s="10" t="s">
        <v>1964</v>
      </c>
      <c r="AB373" s="6" t="s">
        <v>1916</v>
      </c>
      <c r="AC373" s="2" t="s">
        <v>2039</v>
      </c>
      <c r="AD373" s="9" t="s">
        <v>651</v>
      </c>
      <c r="AE373" s="9" t="s">
        <v>650</v>
      </c>
      <c r="AH373" s="2">
        <v>10</v>
      </c>
      <c r="AK373" s="2" t="s">
        <v>1917</v>
      </c>
      <c r="AO373" s="2" t="s">
        <v>1918</v>
      </c>
      <c r="AP373" s="5" t="str">
        <f t="shared" si="15"/>
        <v>Europe, France, FR, Bretagne, Ille-et-Vilaine, Rennes, Campus Institut Agro</v>
      </c>
      <c r="AQ373" s="3" t="s">
        <v>1919</v>
      </c>
      <c r="AR373" s="3" t="s">
        <v>1920</v>
      </c>
      <c r="AS373" s="3" t="s">
        <v>1921</v>
      </c>
      <c r="AT373" s="3" t="s">
        <v>1922</v>
      </c>
      <c r="AU373" s="3" t="s">
        <v>1923</v>
      </c>
      <c r="AV373" s="3" t="s">
        <v>1924</v>
      </c>
      <c r="AW373" s="3" t="s">
        <v>1925</v>
      </c>
      <c r="BC373" s="2" t="s">
        <v>1926</v>
      </c>
      <c r="BF373" s="2" t="s">
        <v>1927</v>
      </c>
      <c r="BG373" s="2" t="s">
        <v>1928</v>
      </c>
      <c r="BO373" s="2" t="s">
        <v>1964</v>
      </c>
      <c r="BQ373" s="2">
        <v>1</v>
      </c>
      <c r="BR373" s="2">
        <v>1</v>
      </c>
      <c r="BS373" s="2" t="s">
        <v>1929</v>
      </c>
    </row>
    <row r="374" spans="2:71" s="2" customFormat="1" x14ac:dyDescent="0.35">
      <c r="B374" s="3" t="s">
        <v>1907</v>
      </c>
      <c r="C374" s="2" t="s">
        <v>1908</v>
      </c>
      <c r="D374" s="4">
        <v>45108</v>
      </c>
      <c r="F374" s="2">
        <v>2023</v>
      </c>
      <c r="G374" s="2">
        <v>7</v>
      </c>
      <c r="I374" s="4">
        <v>45108</v>
      </c>
      <c r="J374" s="2" t="s">
        <v>1965</v>
      </c>
      <c r="L374" s="2" t="s">
        <v>1910</v>
      </c>
      <c r="M374" s="1" t="str">
        <f t="shared" si="16"/>
        <v>Acer campestre L., 1753</v>
      </c>
      <c r="N374" s="1" t="str">
        <f t="shared" si="17"/>
        <v>PlantaeTracheophytaEquisetopsidaSapindalesSapindaceaeAcercampestre</v>
      </c>
      <c r="O374" s="2" t="s">
        <v>1911</v>
      </c>
      <c r="P374" s="2" t="s">
        <v>1912</v>
      </c>
      <c r="Q374" s="3" t="s">
        <v>1913</v>
      </c>
      <c r="R374" s="3" t="s">
        <v>2019</v>
      </c>
      <c r="S374" s="9" t="s">
        <v>151</v>
      </c>
      <c r="T374" s="9" t="s">
        <v>152</v>
      </c>
      <c r="U374" s="9" t="s">
        <v>602</v>
      </c>
      <c r="V374" s="9"/>
      <c r="W374" s="10" t="s">
        <v>1994</v>
      </c>
      <c r="X374" s="13" t="s">
        <v>1998</v>
      </c>
      <c r="Y374" s="9" t="s">
        <v>603</v>
      </c>
      <c r="Z374" s="10" t="s">
        <v>1964</v>
      </c>
      <c r="AB374" s="6" t="s">
        <v>1916</v>
      </c>
      <c r="AC374" s="2" t="s">
        <v>2039</v>
      </c>
      <c r="AD374" s="9" t="s">
        <v>653</v>
      </c>
      <c r="AE374" s="9" t="s">
        <v>652</v>
      </c>
      <c r="AH374" s="2">
        <v>10</v>
      </c>
      <c r="AK374" s="2" t="s">
        <v>1917</v>
      </c>
      <c r="AO374" s="2" t="s">
        <v>1918</v>
      </c>
      <c r="AP374" s="5" t="str">
        <f t="shared" si="15"/>
        <v>Europe, France, FR, Bretagne, Ille-et-Vilaine, Rennes, Campus Institut Agro</v>
      </c>
      <c r="AQ374" s="3" t="s">
        <v>1919</v>
      </c>
      <c r="AR374" s="3" t="s">
        <v>1920</v>
      </c>
      <c r="AS374" s="3" t="s">
        <v>1921</v>
      </c>
      <c r="AT374" s="3" t="s">
        <v>1922</v>
      </c>
      <c r="AU374" s="3" t="s">
        <v>1923</v>
      </c>
      <c r="AV374" s="3" t="s">
        <v>1924</v>
      </c>
      <c r="AW374" s="3" t="s">
        <v>1925</v>
      </c>
      <c r="BC374" s="2" t="s">
        <v>1926</v>
      </c>
      <c r="BF374" s="2" t="s">
        <v>1927</v>
      </c>
      <c r="BG374" s="2" t="s">
        <v>1928</v>
      </c>
      <c r="BO374" s="2" t="s">
        <v>1964</v>
      </c>
      <c r="BQ374" s="2">
        <v>1</v>
      </c>
      <c r="BR374" s="2">
        <v>1</v>
      </c>
      <c r="BS374" s="2" t="s">
        <v>1929</v>
      </c>
    </row>
    <row r="375" spans="2:71" s="2" customFormat="1" x14ac:dyDescent="0.35">
      <c r="B375" s="3" t="s">
        <v>1907</v>
      </c>
      <c r="C375" s="2" t="s">
        <v>1908</v>
      </c>
      <c r="D375" s="4">
        <v>45108</v>
      </c>
      <c r="F375" s="2">
        <v>2023</v>
      </c>
      <c r="G375" s="2">
        <v>7</v>
      </c>
      <c r="I375" s="4">
        <v>45108</v>
      </c>
      <c r="J375" s="2" t="s">
        <v>1965</v>
      </c>
      <c r="L375" s="2" t="s">
        <v>1910</v>
      </c>
      <c r="M375" s="1" t="str">
        <f t="shared" si="16"/>
        <v>Acer campestre L., 1753</v>
      </c>
      <c r="N375" s="1" t="str">
        <f t="shared" si="17"/>
        <v>PlantaeTracheophytaEquisetopsidaSapindalesSapindaceaeAcercampestre</v>
      </c>
      <c r="O375" s="2" t="s">
        <v>1911</v>
      </c>
      <c r="P375" s="2" t="s">
        <v>1912</v>
      </c>
      <c r="Q375" s="3" t="s">
        <v>1913</v>
      </c>
      <c r="R375" s="3" t="s">
        <v>2019</v>
      </c>
      <c r="S375" s="9" t="s">
        <v>151</v>
      </c>
      <c r="T375" s="9" t="s">
        <v>152</v>
      </c>
      <c r="U375" s="9" t="s">
        <v>602</v>
      </c>
      <c r="V375" s="9"/>
      <c r="W375" s="10" t="s">
        <v>1994</v>
      </c>
      <c r="X375" s="13" t="s">
        <v>1998</v>
      </c>
      <c r="Y375" s="9" t="s">
        <v>603</v>
      </c>
      <c r="Z375" s="10" t="s">
        <v>1964</v>
      </c>
      <c r="AB375" s="6" t="s">
        <v>1916</v>
      </c>
      <c r="AC375" s="2" t="s">
        <v>2039</v>
      </c>
      <c r="AD375" s="9" t="s">
        <v>655</v>
      </c>
      <c r="AE375" s="9" t="s">
        <v>654</v>
      </c>
      <c r="AH375" s="2">
        <v>10</v>
      </c>
      <c r="AK375" s="2" t="s">
        <v>1917</v>
      </c>
      <c r="AO375" s="2" t="s">
        <v>1918</v>
      </c>
      <c r="AP375" s="5" t="str">
        <f t="shared" si="15"/>
        <v>Europe, France, FR, Bretagne, Ille-et-Vilaine, Rennes, Campus Institut Agro</v>
      </c>
      <c r="AQ375" s="3" t="s">
        <v>1919</v>
      </c>
      <c r="AR375" s="3" t="s">
        <v>1920</v>
      </c>
      <c r="AS375" s="3" t="s">
        <v>1921</v>
      </c>
      <c r="AT375" s="3" t="s">
        <v>1922</v>
      </c>
      <c r="AU375" s="3" t="s">
        <v>1923</v>
      </c>
      <c r="AV375" s="3" t="s">
        <v>1924</v>
      </c>
      <c r="AW375" s="3" t="s">
        <v>1925</v>
      </c>
      <c r="BC375" s="2" t="s">
        <v>1926</v>
      </c>
      <c r="BF375" s="2" t="s">
        <v>1927</v>
      </c>
      <c r="BG375" s="2" t="s">
        <v>1928</v>
      </c>
      <c r="BO375" s="2" t="s">
        <v>1964</v>
      </c>
      <c r="BQ375" s="2">
        <v>1</v>
      </c>
      <c r="BR375" s="2">
        <v>1</v>
      </c>
      <c r="BS375" s="2" t="s">
        <v>1929</v>
      </c>
    </row>
    <row r="376" spans="2:71" s="2" customFormat="1" x14ac:dyDescent="0.35">
      <c r="B376" s="3" t="s">
        <v>1907</v>
      </c>
      <c r="C376" s="2" t="s">
        <v>1908</v>
      </c>
      <c r="D376" s="4">
        <v>45108</v>
      </c>
      <c r="F376" s="2">
        <v>2023</v>
      </c>
      <c r="G376" s="2">
        <v>7</v>
      </c>
      <c r="I376" s="4">
        <v>45108</v>
      </c>
      <c r="J376" s="2" t="s">
        <v>1965</v>
      </c>
      <c r="L376" s="2" t="s">
        <v>1910</v>
      </c>
      <c r="M376" s="1" t="str">
        <f t="shared" si="16"/>
        <v>Acer campestre L., 1753</v>
      </c>
      <c r="N376" s="1" t="str">
        <f t="shared" si="17"/>
        <v>PlantaeTracheophytaEquisetopsidaSapindalesSapindaceaeAcercampestre</v>
      </c>
      <c r="O376" s="2" t="s">
        <v>1911</v>
      </c>
      <c r="P376" s="2" t="s">
        <v>1912</v>
      </c>
      <c r="Q376" s="3" t="s">
        <v>1913</v>
      </c>
      <c r="R376" s="3" t="s">
        <v>2019</v>
      </c>
      <c r="S376" s="9" t="s">
        <v>151</v>
      </c>
      <c r="T376" s="9" t="s">
        <v>152</v>
      </c>
      <c r="U376" s="9" t="s">
        <v>602</v>
      </c>
      <c r="V376" s="9"/>
      <c r="W376" s="10" t="s">
        <v>1994</v>
      </c>
      <c r="X376" s="13" t="s">
        <v>1998</v>
      </c>
      <c r="Y376" s="9" t="s">
        <v>603</v>
      </c>
      <c r="Z376" s="10" t="s">
        <v>1964</v>
      </c>
      <c r="AB376" s="6" t="s">
        <v>1916</v>
      </c>
      <c r="AC376" s="2" t="s">
        <v>2039</v>
      </c>
      <c r="AD376" s="9" t="s">
        <v>657</v>
      </c>
      <c r="AE376" s="9" t="s">
        <v>656</v>
      </c>
      <c r="AH376" s="2">
        <v>10</v>
      </c>
      <c r="AK376" s="2" t="s">
        <v>1917</v>
      </c>
      <c r="AO376" s="2" t="s">
        <v>1918</v>
      </c>
      <c r="AP376" s="5" t="str">
        <f t="shared" si="15"/>
        <v>Europe, France, FR, Bretagne, Ille-et-Vilaine, Rennes, Campus Institut Agro</v>
      </c>
      <c r="AQ376" s="3" t="s">
        <v>1919</v>
      </c>
      <c r="AR376" s="3" t="s">
        <v>1920</v>
      </c>
      <c r="AS376" s="3" t="s">
        <v>1921</v>
      </c>
      <c r="AT376" s="3" t="s">
        <v>1922</v>
      </c>
      <c r="AU376" s="3" t="s">
        <v>1923</v>
      </c>
      <c r="AV376" s="3" t="s">
        <v>1924</v>
      </c>
      <c r="AW376" s="3" t="s">
        <v>1925</v>
      </c>
      <c r="BC376" s="2" t="s">
        <v>1926</v>
      </c>
      <c r="BF376" s="2" t="s">
        <v>1927</v>
      </c>
      <c r="BG376" s="2" t="s">
        <v>1928</v>
      </c>
      <c r="BO376" s="2" t="s">
        <v>1964</v>
      </c>
      <c r="BQ376" s="2">
        <v>1</v>
      </c>
      <c r="BR376" s="2">
        <v>1</v>
      </c>
      <c r="BS376" s="2" t="s">
        <v>1929</v>
      </c>
    </row>
    <row r="377" spans="2:71" s="2" customFormat="1" x14ac:dyDescent="0.35">
      <c r="B377" s="3" t="s">
        <v>1907</v>
      </c>
      <c r="C377" s="2" t="s">
        <v>1908</v>
      </c>
      <c r="D377" s="4">
        <v>45108</v>
      </c>
      <c r="F377" s="2">
        <v>2023</v>
      </c>
      <c r="G377" s="2">
        <v>7</v>
      </c>
      <c r="I377" s="4">
        <v>45108</v>
      </c>
      <c r="J377" s="2" t="s">
        <v>1965</v>
      </c>
      <c r="L377" s="2" t="s">
        <v>1910</v>
      </c>
      <c r="M377" s="1" t="str">
        <f t="shared" si="16"/>
        <v>Acer campestre L., 1753</v>
      </c>
      <c r="N377" s="1" t="str">
        <f t="shared" si="17"/>
        <v>PlantaeTracheophytaEquisetopsidaSapindalesSapindaceaeAcercampestre</v>
      </c>
      <c r="O377" s="2" t="s">
        <v>1911</v>
      </c>
      <c r="P377" s="2" t="s">
        <v>1912</v>
      </c>
      <c r="Q377" s="3" t="s">
        <v>1913</v>
      </c>
      <c r="R377" s="3" t="s">
        <v>2019</v>
      </c>
      <c r="S377" s="9" t="s">
        <v>151</v>
      </c>
      <c r="T377" s="9" t="s">
        <v>152</v>
      </c>
      <c r="U377" s="9" t="s">
        <v>602</v>
      </c>
      <c r="V377" s="9"/>
      <c r="W377" s="10" t="s">
        <v>1994</v>
      </c>
      <c r="X377" s="13" t="s">
        <v>1998</v>
      </c>
      <c r="Y377" s="9" t="s">
        <v>603</v>
      </c>
      <c r="Z377" s="10" t="s">
        <v>1964</v>
      </c>
      <c r="AB377" s="6" t="s">
        <v>1916</v>
      </c>
      <c r="AC377" s="2" t="s">
        <v>2039</v>
      </c>
      <c r="AD377" s="9" t="s">
        <v>659</v>
      </c>
      <c r="AE377" s="9" t="s">
        <v>658</v>
      </c>
      <c r="AH377" s="2">
        <v>10</v>
      </c>
      <c r="AK377" s="2" t="s">
        <v>1917</v>
      </c>
      <c r="AO377" s="2" t="s">
        <v>1918</v>
      </c>
      <c r="AP377" s="5" t="str">
        <f t="shared" si="15"/>
        <v>Europe, France, FR, Bretagne, Ille-et-Vilaine, Rennes, Campus Institut Agro</v>
      </c>
      <c r="AQ377" s="3" t="s">
        <v>1919</v>
      </c>
      <c r="AR377" s="3" t="s">
        <v>1920</v>
      </c>
      <c r="AS377" s="3" t="s">
        <v>1921</v>
      </c>
      <c r="AT377" s="3" t="s">
        <v>1922</v>
      </c>
      <c r="AU377" s="3" t="s">
        <v>1923</v>
      </c>
      <c r="AV377" s="3" t="s">
        <v>1924</v>
      </c>
      <c r="AW377" s="3" t="s">
        <v>1925</v>
      </c>
      <c r="BC377" s="2" t="s">
        <v>1926</v>
      </c>
      <c r="BF377" s="2" t="s">
        <v>1927</v>
      </c>
      <c r="BG377" s="2" t="s">
        <v>1928</v>
      </c>
      <c r="BO377" s="2" t="s">
        <v>1964</v>
      </c>
      <c r="BQ377" s="2">
        <v>1</v>
      </c>
      <c r="BR377" s="2">
        <v>1</v>
      </c>
      <c r="BS377" s="2" t="s">
        <v>1929</v>
      </c>
    </row>
    <row r="378" spans="2:71" s="2" customFormat="1" x14ac:dyDescent="0.35">
      <c r="B378" s="3" t="s">
        <v>1907</v>
      </c>
      <c r="C378" s="2" t="s">
        <v>1908</v>
      </c>
      <c r="D378" s="4">
        <v>45108</v>
      </c>
      <c r="F378" s="2">
        <v>2023</v>
      </c>
      <c r="G378" s="2">
        <v>7</v>
      </c>
      <c r="I378" s="4">
        <v>45108</v>
      </c>
      <c r="J378" s="2" t="s">
        <v>1965</v>
      </c>
      <c r="L378" s="2" t="s">
        <v>1910</v>
      </c>
      <c r="M378" s="1" t="str">
        <f t="shared" si="16"/>
        <v>Acer campestre L., 1753</v>
      </c>
      <c r="N378" s="1" t="str">
        <f t="shared" si="17"/>
        <v>PlantaeTracheophytaEquisetopsidaSapindalesSapindaceaeAcercampestre</v>
      </c>
      <c r="O378" s="2" t="s">
        <v>1911</v>
      </c>
      <c r="P378" s="2" t="s">
        <v>1912</v>
      </c>
      <c r="Q378" s="3" t="s">
        <v>1913</v>
      </c>
      <c r="R378" s="3" t="s">
        <v>2019</v>
      </c>
      <c r="S378" s="9" t="s">
        <v>151</v>
      </c>
      <c r="T378" s="9" t="s">
        <v>152</v>
      </c>
      <c r="U378" s="9" t="s">
        <v>602</v>
      </c>
      <c r="V378" s="9"/>
      <c r="W378" s="10" t="s">
        <v>1994</v>
      </c>
      <c r="X378" s="13" t="s">
        <v>1998</v>
      </c>
      <c r="Y378" s="9" t="s">
        <v>603</v>
      </c>
      <c r="Z378" s="10" t="s">
        <v>1964</v>
      </c>
      <c r="AB378" s="6" t="s">
        <v>1916</v>
      </c>
      <c r="AC378" s="2" t="s">
        <v>2039</v>
      </c>
      <c r="AD378" s="9" t="s">
        <v>661</v>
      </c>
      <c r="AE378" s="9" t="s">
        <v>660</v>
      </c>
      <c r="AH378" s="2">
        <v>10</v>
      </c>
      <c r="AK378" s="2" t="s">
        <v>1917</v>
      </c>
      <c r="AO378" s="2" t="s">
        <v>1918</v>
      </c>
      <c r="AP378" s="5" t="str">
        <f t="shared" si="15"/>
        <v>Europe, France, FR, Bretagne, Ille-et-Vilaine, Rennes, Campus Institut Agro</v>
      </c>
      <c r="AQ378" s="3" t="s">
        <v>1919</v>
      </c>
      <c r="AR378" s="3" t="s">
        <v>1920</v>
      </c>
      <c r="AS378" s="3" t="s">
        <v>1921</v>
      </c>
      <c r="AT378" s="3" t="s">
        <v>1922</v>
      </c>
      <c r="AU378" s="3" t="s">
        <v>1923</v>
      </c>
      <c r="AV378" s="3" t="s">
        <v>1924</v>
      </c>
      <c r="AW378" s="3" t="s">
        <v>1925</v>
      </c>
      <c r="BC378" s="2" t="s">
        <v>1926</v>
      </c>
      <c r="BF378" s="2" t="s">
        <v>1927</v>
      </c>
      <c r="BG378" s="2" t="s">
        <v>1928</v>
      </c>
      <c r="BO378" s="2" t="s">
        <v>1964</v>
      </c>
      <c r="BQ378" s="2">
        <v>1</v>
      </c>
      <c r="BR378" s="2">
        <v>1</v>
      </c>
      <c r="BS378" s="2" t="s">
        <v>1929</v>
      </c>
    </row>
    <row r="379" spans="2:71" s="2" customFormat="1" x14ac:dyDescent="0.35">
      <c r="B379" s="3" t="s">
        <v>1907</v>
      </c>
      <c r="C379" s="2" t="s">
        <v>1908</v>
      </c>
      <c r="D379" s="4">
        <v>45108</v>
      </c>
      <c r="F379" s="2">
        <v>2023</v>
      </c>
      <c r="G379" s="2">
        <v>7</v>
      </c>
      <c r="I379" s="4">
        <v>45108</v>
      </c>
      <c r="J379" s="2" t="s">
        <v>1965</v>
      </c>
      <c r="L379" s="2" t="s">
        <v>1910</v>
      </c>
      <c r="M379" s="1" t="str">
        <f t="shared" si="16"/>
        <v>Acer campestre L., 1753</v>
      </c>
      <c r="N379" s="1" t="str">
        <f t="shared" si="17"/>
        <v>PlantaeTracheophytaEquisetopsidaSapindalesSapindaceaeAcercampestre</v>
      </c>
      <c r="O379" s="2" t="s">
        <v>1911</v>
      </c>
      <c r="P379" s="2" t="s">
        <v>1912</v>
      </c>
      <c r="Q379" s="3" t="s">
        <v>1913</v>
      </c>
      <c r="R379" s="3" t="s">
        <v>2019</v>
      </c>
      <c r="S379" s="9" t="s">
        <v>151</v>
      </c>
      <c r="T379" s="9" t="s">
        <v>152</v>
      </c>
      <c r="U379" s="9" t="s">
        <v>602</v>
      </c>
      <c r="V379" s="9"/>
      <c r="W379" s="10" t="s">
        <v>1994</v>
      </c>
      <c r="X379" s="13" t="s">
        <v>1998</v>
      </c>
      <c r="Y379" s="9" t="s">
        <v>603</v>
      </c>
      <c r="Z379" s="10" t="s">
        <v>1964</v>
      </c>
      <c r="AB379" s="6" t="s">
        <v>1916</v>
      </c>
      <c r="AC379" s="2" t="s">
        <v>2039</v>
      </c>
      <c r="AD379" s="9" t="s">
        <v>663</v>
      </c>
      <c r="AE379" s="9" t="s">
        <v>662</v>
      </c>
      <c r="AH379" s="2">
        <v>10</v>
      </c>
      <c r="AK379" s="2" t="s">
        <v>1917</v>
      </c>
      <c r="AO379" s="2" t="s">
        <v>1918</v>
      </c>
      <c r="AP379" s="5" t="str">
        <f t="shared" si="15"/>
        <v>Europe, France, FR, Bretagne, Ille-et-Vilaine, Rennes, Campus Institut Agro</v>
      </c>
      <c r="AQ379" s="3" t="s">
        <v>1919</v>
      </c>
      <c r="AR379" s="3" t="s">
        <v>1920</v>
      </c>
      <c r="AS379" s="3" t="s">
        <v>1921</v>
      </c>
      <c r="AT379" s="3" t="s">
        <v>1922</v>
      </c>
      <c r="AU379" s="3" t="s">
        <v>1923</v>
      </c>
      <c r="AV379" s="3" t="s">
        <v>1924</v>
      </c>
      <c r="AW379" s="3" t="s">
        <v>1925</v>
      </c>
      <c r="BC379" s="2" t="s">
        <v>1926</v>
      </c>
      <c r="BF379" s="2" t="s">
        <v>1927</v>
      </c>
      <c r="BG379" s="2" t="s">
        <v>1928</v>
      </c>
      <c r="BO379" s="2" t="s">
        <v>1964</v>
      </c>
      <c r="BQ379" s="2">
        <v>1</v>
      </c>
      <c r="BR379" s="2">
        <v>1</v>
      </c>
      <c r="BS379" s="2" t="s">
        <v>1929</v>
      </c>
    </row>
    <row r="380" spans="2:71" s="2" customFormat="1" x14ac:dyDescent="0.35">
      <c r="B380" s="3" t="s">
        <v>1907</v>
      </c>
      <c r="C380" s="2" t="s">
        <v>1908</v>
      </c>
      <c r="D380" s="4">
        <v>45108</v>
      </c>
      <c r="F380" s="2">
        <v>2023</v>
      </c>
      <c r="G380" s="2">
        <v>7</v>
      </c>
      <c r="I380" s="4">
        <v>45108</v>
      </c>
      <c r="J380" s="2" t="s">
        <v>1965</v>
      </c>
      <c r="L380" s="2" t="s">
        <v>1910</v>
      </c>
      <c r="M380" s="1" t="str">
        <f t="shared" si="16"/>
        <v>Acer campestre L., 1753</v>
      </c>
      <c r="N380" s="1" t="str">
        <f t="shared" si="17"/>
        <v>PlantaeTracheophytaEquisetopsidaSapindalesSapindaceaeAcercampestre</v>
      </c>
      <c r="O380" s="2" t="s">
        <v>1911</v>
      </c>
      <c r="P380" s="2" t="s">
        <v>1912</v>
      </c>
      <c r="Q380" s="3" t="s">
        <v>1913</v>
      </c>
      <c r="R380" s="3" t="s">
        <v>2019</v>
      </c>
      <c r="S380" s="9" t="s">
        <v>151</v>
      </c>
      <c r="T380" s="9" t="s">
        <v>152</v>
      </c>
      <c r="U380" s="9" t="s">
        <v>602</v>
      </c>
      <c r="V380" s="9"/>
      <c r="W380" s="10" t="s">
        <v>1994</v>
      </c>
      <c r="X380" s="13" t="s">
        <v>1998</v>
      </c>
      <c r="Y380" s="9" t="s">
        <v>603</v>
      </c>
      <c r="Z380" s="10" t="s">
        <v>1964</v>
      </c>
      <c r="AB380" s="6" t="s">
        <v>1916</v>
      </c>
      <c r="AC380" s="2" t="s">
        <v>2039</v>
      </c>
      <c r="AD380" s="9" t="s">
        <v>665</v>
      </c>
      <c r="AE380" s="9" t="s">
        <v>664</v>
      </c>
      <c r="AH380" s="2">
        <v>10</v>
      </c>
      <c r="AK380" s="2" t="s">
        <v>1917</v>
      </c>
      <c r="AO380" s="2" t="s">
        <v>1918</v>
      </c>
      <c r="AP380" s="5" t="str">
        <f t="shared" si="15"/>
        <v>Europe, France, FR, Bretagne, Ille-et-Vilaine, Rennes, Campus Institut Agro</v>
      </c>
      <c r="AQ380" s="3" t="s">
        <v>1919</v>
      </c>
      <c r="AR380" s="3" t="s">
        <v>1920</v>
      </c>
      <c r="AS380" s="3" t="s">
        <v>1921</v>
      </c>
      <c r="AT380" s="3" t="s">
        <v>1922</v>
      </c>
      <c r="AU380" s="3" t="s">
        <v>1923</v>
      </c>
      <c r="AV380" s="3" t="s">
        <v>1924</v>
      </c>
      <c r="AW380" s="3" t="s">
        <v>1925</v>
      </c>
      <c r="BC380" s="2" t="s">
        <v>1926</v>
      </c>
      <c r="BF380" s="2" t="s">
        <v>1927</v>
      </c>
      <c r="BG380" s="2" t="s">
        <v>1928</v>
      </c>
      <c r="BO380" s="2" t="s">
        <v>1964</v>
      </c>
      <c r="BQ380" s="2">
        <v>1</v>
      </c>
      <c r="BR380" s="2">
        <v>1</v>
      </c>
      <c r="BS380" s="2" t="s">
        <v>1929</v>
      </c>
    </row>
    <row r="381" spans="2:71" s="2" customFormat="1" x14ac:dyDescent="0.35">
      <c r="B381" s="3" t="s">
        <v>1907</v>
      </c>
      <c r="C381" s="2" t="s">
        <v>1908</v>
      </c>
      <c r="D381" s="4">
        <v>45108</v>
      </c>
      <c r="F381" s="2">
        <v>2023</v>
      </c>
      <c r="G381" s="2">
        <v>7</v>
      </c>
      <c r="I381" s="4">
        <v>45108</v>
      </c>
      <c r="J381" s="2" t="s">
        <v>1965</v>
      </c>
      <c r="L381" s="2" t="s">
        <v>1910</v>
      </c>
      <c r="M381" s="1" t="str">
        <f t="shared" si="16"/>
        <v>Acer campestre L., 1753</v>
      </c>
      <c r="N381" s="1" t="str">
        <f t="shared" si="17"/>
        <v>PlantaeTracheophytaEquisetopsidaSapindalesSapindaceaeAcercampestre</v>
      </c>
      <c r="O381" s="2" t="s">
        <v>1911</v>
      </c>
      <c r="P381" s="2" t="s">
        <v>1912</v>
      </c>
      <c r="Q381" s="3" t="s">
        <v>1913</v>
      </c>
      <c r="R381" s="3" t="s">
        <v>2019</v>
      </c>
      <c r="S381" s="9" t="s">
        <v>151</v>
      </c>
      <c r="T381" s="9" t="s">
        <v>152</v>
      </c>
      <c r="U381" s="9" t="s">
        <v>602</v>
      </c>
      <c r="V381" s="9"/>
      <c r="W381" s="10" t="s">
        <v>1994</v>
      </c>
      <c r="X381" s="13" t="s">
        <v>1998</v>
      </c>
      <c r="Y381" s="9" t="s">
        <v>603</v>
      </c>
      <c r="Z381" s="10" t="s">
        <v>1964</v>
      </c>
      <c r="AB381" s="6" t="s">
        <v>1916</v>
      </c>
      <c r="AC381" s="2" t="s">
        <v>2039</v>
      </c>
      <c r="AD381" s="9" t="s">
        <v>667</v>
      </c>
      <c r="AE381" s="9" t="s">
        <v>666</v>
      </c>
      <c r="AH381" s="2">
        <v>10</v>
      </c>
      <c r="AK381" s="2" t="s">
        <v>1917</v>
      </c>
      <c r="AO381" s="2" t="s">
        <v>1918</v>
      </c>
      <c r="AP381" s="5" t="str">
        <f t="shared" si="15"/>
        <v>Europe, France, FR, Bretagne, Ille-et-Vilaine, Rennes, Campus Institut Agro</v>
      </c>
      <c r="AQ381" s="3" t="s">
        <v>1919</v>
      </c>
      <c r="AR381" s="3" t="s">
        <v>1920</v>
      </c>
      <c r="AS381" s="3" t="s">
        <v>1921</v>
      </c>
      <c r="AT381" s="3" t="s">
        <v>1922</v>
      </c>
      <c r="AU381" s="3" t="s">
        <v>1923</v>
      </c>
      <c r="AV381" s="3" t="s">
        <v>1924</v>
      </c>
      <c r="AW381" s="3" t="s">
        <v>1925</v>
      </c>
      <c r="BC381" s="2" t="s">
        <v>1926</v>
      </c>
      <c r="BF381" s="2" t="s">
        <v>1927</v>
      </c>
      <c r="BG381" s="2" t="s">
        <v>1928</v>
      </c>
      <c r="BO381" s="2" t="s">
        <v>1964</v>
      </c>
      <c r="BQ381" s="2">
        <v>1</v>
      </c>
      <c r="BR381" s="2">
        <v>1</v>
      </c>
      <c r="BS381" s="2" t="s">
        <v>1929</v>
      </c>
    </row>
    <row r="382" spans="2:71" s="2" customFormat="1" x14ac:dyDescent="0.35">
      <c r="B382" s="3" t="s">
        <v>1907</v>
      </c>
      <c r="C382" s="2" t="s">
        <v>1908</v>
      </c>
      <c r="D382" s="4">
        <v>45108</v>
      </c>
      <c r="F382" s="2">
        <v>2023</v>
      </c>
      <c r="G382" s="2">
        <v>7</v>
      </c>
      <c r="I382" s="4">
        <v>45108</v>
      </c>
      <c r="J382" s="2" t="s">
        <v>1965</v>
      </c>
      <c r="L382" s="2" t="s">
        <v>1910</v>
      </c>
      <c r="M382" s="1" t="str">
        <f t="shared" si="16"/>
        <v>Acer campestre L., 1753</v>
      </c>
      <c r="N382" s="1" t="str">
        <f t="shared" si="17"/>
        <v>PlantaeTracheophytaEquisetopsidaSapindalesSapindaceaeAcercampestre</v>
      </c>
      <c r="O382" s="2" t="s">
        <v>1911</v>
      </c>
      <c r="P382" s="2" t="s">
        <v>1912</v>
      </c>
      <c r="Q382" s="3" t="s">
        <v>1913</v>
      </c>
      <c r="R382" s="3" t="s">
        <v>2019</v>
      </c>
      <c r="S382" s="9" t="s">
        <v>151</v>
      </c>
      <c r="T382" s="9" t="s">
        <v>152</v>
      </c>
      <c r="U382" s="9" t="s">
        <v>602</v>
      </c>
      <c r="V382" s="9"/>
      <c r="W382" s="10" t="s">
        <v>1994</v>
      </c>
      <c r="X382" s="13" t="s">
        <v>1998</v>
      </c>
      <c r="Y382" s="9" t="s">
        <v>603</v>
      </c>
      <c r="Z382" s="10" t="s">
        <v>1964</v>
      </c>
      <c r="AB382" s="6" t="s">
        <v>1916</v>
      </c>
      <c r="AC382" s="2" t="s">
        <v>2039</v>
      </c>
      <c r="AD382" s="9" t="s">
        <v>669</v>
      </c>
      <c r="AE382" s="9" t="s">
        <v>668</v>
      </c>
      <c r="AH382" s="2">
        <v>10</v>
      </c>
      <c r="AK382" s="2" t="s">
        <v>1917</v>
      </c>
      <c r="AO382" s="2" t="s">
        <v>1918</v>
      </c>
      <c r="AP382" s="5" t="str">
        <f t="shared" si="15"/>
        <v>Europe, France, FR, Bretagne, Ille-et-Vilaine, Rennes, Campus Institut Agro</v>
      </c>
      <c r="AQ382" s="3" t="s">
        <v>1919</v>
      </c>
      <c r="AR382" s="3" t="s">
        <v>1920</v>
      </c>
      <c r="AS382" s="3" t="s">
        <v>1921</v>
      </c>
      <c r="AT382" s="3" t="s">
        <v>1922</v>
      </c>
      <c r="AU382" s="3" t="s">
        <v>1923</v>
      </c>
      <c r="AV382" s="3" t="s">
        <v>1924</v>
      </c>
      <c r="AW382" s="3" t="s">
        <v>1925</v>
      </c>
      <c r="BC382" s="2" t="s">
        <v>1926</v>
      </c>
      <c r="BF382" s="2" t="s">
        <v>1927</v>
      </c>
      <c r="BG382" s="2" t="s">
        <v>1928</v>
      </c>
      <c r="BO382" s="2" t="s">
        <v>1964</v>
      </c>
      <c r="BQ382" s="2">
        <v>1</v>
      </c>
      <c r="BR382" s="2">
        <v>1</v>
      </c>
      <c r="BS382" s="2" t="s">
        <v>1929</v>
      </c>
    </row>
    <row r="383" spans="2:71" s="2" customFormat="1" x14ac:dyDescent="0.35">
      <c r="B383" s="3" t="s">
        <v>1907</v>
      </c>
      <c r="C383" s="2" t="s">
        <v>1908</v>
      </c>
      <c r="D383" s="4">
        <v>45108</v>
      </c>
      <c r="F383" s="2">
        <v>2023</v>
      </c>
      <c r="G383" s="2">
        <v>7</v>
      </c>
      <c r="I383" s="4">
        <v>45108</v>
      </c>
      <c r="J383" s="2" t="s">
        <v>1965</v>
      </c>
      <c r="L383" s="2" t="s">
        <v>1910</v>
      </c>
      <c r="M383" s="1" t="str">
        <f t="shared" si="16"/>
        <v>Acer campestre L., 1753</v>
      </c>
      <c r="N383" s="1" t="str">
        <f t="shared" si="17"/>
        <v>PlantaeTracheophytaEquisetopsidaSapindalesSapindaceaeAcercampestre</v>
      </c>
      <c r="O383" s="2" t="s">
        <v>1911</v>
      </c>
      <c r="P383" s="2" t="s">
        <v>1912</v>
      </c>
      <c r="Q383" s="3" t="s">
        <v>1913</v>
      </c>
      <c r="R383" s="3" t="s">
        <v>2019</v>
      </c>
      <c r="S383" s="9" t="s">
        <v>151</v>
      </c>
      <c r="T383" s="9" t="s">
        <v>152</v>
      </c>
      <c r="U383" s="9" t="s">
        <v>602</v>
      </c>
      <c r="V383" s="9"/>
      <c r="W383" s="10" t="s">
        <v>1994</v>
      </c>
      <c r="X383" s="13" t="s">
        <v>1998</v>
      </c>
      <c r="Y383" s="9" t="s">
        <v>603</v>
      </c>
      <c r="Z383" s="10" t="s">
        <v>1964</v>
      </c>
      <c r="AB383" s="6" t="s">
        <v>1916</v>
      </c>
      <c r="AC383" s="2" t="s">
        <v>2039</v>
      </c>
      <c r="AD383" s="9" t="s">
        <v>671</v>
      </c>
      <c r="AE383" s="9" t="s">
        <v>670</v>
      </c>
      <c r="AH383" s="2">
        <v>10</v>
      </c>
      <c r="AK383" s="2" t="s">
        <v>1917</v>
      </c>
      <c r="AO383" s="2" t="s">
        <v>1918</v>
      </c>
      <c r="AP383" s="5" t="str">
        <f t="shared" si="15"/>
        <v>Europe, France, FR, Bretagne, Ille-et-Vilaine, Rennes, Campus Institut Agro</v>
      </c>
      <c r="AQ383" s="3" t="s">
        <v>1919</v>
      </c>
      <c r="AR383" s="3" t="s">
        <v>1920</v>
      </c>
      <c r="AS383" s="3" t="s">
        <v>1921</v>
      </c>
      <c r="AT383" s="3" t="s">
        <v>1922</v>
      </c>
      <c r="AU383" s="3" t="s">
        <v>1923</v>
      </c>
      <c r="AV383" s="3" t="s">
        <v>1924</v>
      </c>
      <c r="AW383" s="3" t="s">
        <v>1925</v>
      </c>
      <c r="BC383" s="2" t="s">
        <v>1926</v>
      </c>
      <c r="BF383" s="2" t="s">
        <v>1927</v>
      </c>
      <c r="BG383" s="2" t="s">
        <v>1928</v>
      </c>
      <c r="BO383" s="2" t="s">
        <v>1964</v>
      </c>
      <c r="BQ383" s="2">
        <v>1</v>
      </c>
      <c r="BR383" s="2">
        <v>1</v>
      </c>
      <c r="BS383" s="2" t="s">
        <v>1929</v>
      </c>
    </row>
    <row r="384" spans="2:71" s="2" customFormat="1" x14ac:dyDescent="0.35">
      <c r="B384" s="3" t="s">
        <v>1907</v>
      </c>
      <c r="C384" s="2" t="s">
        <v>1908</v>
      </c>
      <c r="D384" s="4">
        <v>45108</v>
      </c>
      <c r="F384" s="2">
        <v>2023</v>
      </c>
      <c r="G384" s="2">
        <v>7</v>
      </c>
      <c r="I384" s="4">
        <v>45108</v>
      </c>
      <c r="J384" s="2" t="s">
        <v>1965</v>
      </c>
      <c r="L384" s="2" t="s">
        <v>1910</v>
      </c>
      <c r="M384" s="1" t="str">
        <f t="shared" si="16"/>
        <v>Acer campestre L., 1753</v>
      </c>
      <c r="N384" s="1" t="str">
        <f t="shared" si="17"/>
        <v>PlantaeTracheophytaEquisetopsidaSapindalesSapindaceaeAcercampestre</v>
      </c>
      <c r="O384" s="2" t="s">
        <v>1911</v>
      </c>
      <c r="P384" s="2" t="s">
        <v>1912</v>
      </c>
      <c r="Q384" s="3" t="s">
        <v>1913</v>
      </c>
      <c r="R384" s="3" t="s">
        <v>2019</v>
      </c>
      <c r="S384" s="9" t="s">
        <v>151</v>
      </c>
      <c r="T384" s="9" t="s">
        <v>152</v>
      </c>
      <c r="U384" s="9" t="s">
        <v>602</v>
      </c>
      <c r="V384" s="9"/>
      <c r="W384" s="10" t="s">
        <v>1994</v>
      </c>
      <c r="X384" s="13" t="s">
        <v>1998</v>
      </c>
      <c r="Y384" s="9" t="s">
        <v>603</v>
      </c>
      <c r="Z384" s="10" t="s">
        <v>1964</v>
      </c>
      <c r="AB384" s="6" t="s">
        <v>1916</v>
      </c>
      <c r="AC384" s="2" t="s">
        <v>2039</v>
      </c>
      <c r="AD384" s="9" t="s">
        <v>673</v>
      </c>
      <c r="AE384" s="9" t="s">
        <v>672</v>
      </c>
      <c r="AH384" s="2">
        <v>10</v>
      </c>
      <c r="AK384" s="2" t="s">
        <v>1917</v>
      </c>
      <c r="AO384" s="2" t="s">
        <v>1918</v>
      </c>
      <c r="AP384" s="5" t="str">
        <f t="shared" si="15"/>
        <v>Europe, France, FR, Bretagne, Ille-et-Vilaine, Rennes, Campus Institut Agro</v>
      </c>
      <c r="AQ384" s="3" t="s">
        <v>1919</v>
      </c>
      <c r="AR384" s="3" t="s">
        <v>1920</v>
      </c>
      <c r="AS384" s="3" t="s">
        <v>1921</v>
      </c>
      <c r="AT384" s="3" t="s">
        <v>1922</v>
      </c>
      <c r="AU384" s="3" t="s">
        <v>1923</v>
      </c>
      <c r="AV384" s="3" t="s">
        <v>1924</v>
      </c>
      <c r="AW384" s="3" t="s">
        <v>1925</v>
      </c>
      <c r="BC384" s="2" t="s">
        <v>1926</v>
      </c>
      <c r="BF384" s="2" t="s">
        <v>1927</v>
      </c>
      <c r="BG384" s="2" t="s">
        <v>1928</v>
      </c>
      <c r="BO384" s="2" t="s">
        <v>1964</v>
      </c>
      <c r="BQ384" s="2">
        <v>1</v>
      </c>
      <c r="BR384" s="2">
        <v>1</v>
      </c>
      <c r="BS384" s="2" t="s">
        <v>1929</v>
      </c>
    </row>
    <row r="385" spans="2:71" s="2" customFormat="1" x14ac:dyDescent="0.35">
      <c r="B385" s="3" t="s">
        <v>1907</v>
      </c>
      <c r="C385" s="2" t="s">
        <v>1908</v>
      </c>
      <c r="D385" s="4">
        <v>45108</v>
      </c>
      <c r="F385" s="2">
        <v>2023</v>
      </c>
      <c r="G385" s="2">
        <v>7</v>
      </c>
      <c r="I385" s="4">
        <v>45108</v>
      </c>
      <c r="J385" s="2" t="s">
        <v>1965</v>
      </c>
      <c r="L385" s="2" t="s">
        <v>1910</v>
      </c>
      <c r="M385" s="1" t="str">
        <f t="shared" si="16"/>
        <v xml:space="preserve">Pyrus  </v>
      </c>
      <c r="N385" s="1" t="str">
        <f t="shared" si="17"/>
        <v>PlantaeTracheophytaEquisetopsidaRosales RosaceaePyrus</v>
      </c>
      <c r="O385" s="2" t="s">
        <v>1911</v>
      </c>
      <c r="P385" s="2" t="s">
        <v>1912</v>
      </c>
      <c r="Q385" s="3" t="s">
        <v>1913</v>
      </c>
      <c r="R385" s="3" t="s">
        <v>2041</v>
      </c>
      <c r="S385" s="9" t="s">
        <v>29</v>
      </c>
      <c r="T385" s="9" t="s">
        <v>237</v>
      </c>
      <c r="U385" s="9"/>
      <c r="V385" s="9"/>
      <c r="W385" s="10" t="s">
        <v>1850</v>
      </c>
      <c r="X385" s="12"/>
      <c r="Y385" s="9" t="s">
        <v>1271</v>
      </c>
      <c r="Z385" s="10" t="s">
        <v>1964</v>
      </c>
      <c r="AB385" s="6" t="s">
        <v>1916</v>
      </c>
      <c r="AD385" s="9" t="s">
        <v>1281</v>
      </c>
      <c r="AE385" s="9" t="s">
        <v>1280</v>
      </c>
      <c r="AH385" s="2">
        <v>10</v>
      </c>
      <c r="AK385" s="2" t="s">
        <v>1917</v>
      </c>
      <c r="AO385" s="2" t="s">
        <v>1918</v>
      </c>
      <c r="AP385" s="5" t="str">
        <f t="shared" si="15"/>
        <v>Europe, France, FR, Bretagne, Ille-et-Vilaine, Rennes, Campus Institut Agro</v>
      </c>
      <c r="AQ385" s="3" t="s">
        <v>1919</v>
      </c>
      <c r="AR385" s="3" t="s">
        <v>1920</v>
      </c>
      <c r="AS385" s="3" t="s">
        <v>1921</v>
      </c>
      <c r="AT385" s="3" t="s">
        <v>1922</v>
      </c>
      <c r="AU385" s="3" t="s">
        <v>1923</v>
      </c>
      <c r="AV385" s="3" t="s">
        <v>1924</v>
      </c>
      <c r="AW385" s="3" t="s">
        <v>1925</v>
      </c>
      <c r="BC385" s="2" t="s">
        <v>1926</v>
      </c>
      <c r="BF385" s="2" t="s">
        <v>1927</v>
      </c>
      <c r="BG385" s="2" t="s">
        <v>1928</v>
      </c>
      <c r="BO385" s="2" t="s">
        <v>1964</v>
      </c>
      <c r="BQ385" s="2">
        <v>1</v>
      </c>
      <c r="BR385" s="2">
        <v>1</v>
      </c>
      <c r="BS385" s="2" t="s">
        <v>1929</v>
      </c>
    </row>
    <row r="386" spans="2:71" s="2" customFormat="1" x14ac:dyDescent="0.35">
      <c r="B386" s="3" t="s">
        <v>1907</v>
      </c>
      <c r="C386" s="2" t="s">
        <v>1908</v>
      </c>
      <c r="D386" s="4">
        <v>45108</v>
      </c>
      <c r="F386" s="2">
        <v>2023</v>
      </c>
      <c r="G386" s="2">
        <v>7</v>
      </c>
      <c r="I386" s="4">
        <v>45108</v>
      </c>
      <c r="J386" s="2" t="s">
        <v>1965</v>
      </c>
      <c r="L386" s="2" t="s">
        <v>1910</v>
      </c>
      <c r="M386" s="1" t="str">
        <f t="shared" si="16"/>
        <v xml:space="preserve">Pyrus  </v>
      </c>
      <c r="N386" s="1" t="str">
        <f t="shared" si="17"/>
        <v>PlantaeTracheophytaEquisetopsidaRosales RosaceaePyrus</v>
      </c>
      <c r="O386" s="2" t="s">
        <v>1911</v>
      </c>
      <c r="P386" s="2" t="s">
        <v>1912</v>
      </c>
      <c r="Q386" s="3" t="s">
        <v>1913</v>
      </c>
      <c r="R386" s="3" t="s">
        <v>2041</v>
      </c>
      <c r="S386" s="9" t="s">
        <v>29</v>
      </c>
      <c r="T386" s="9" t="s">
        <v>237</v>
      </c>
      <c r="U386" s="9"/>
      <c r="V386" s="9"/>
      <c r="W386" s="10" t="s">
        <v>1850</v>
      </c>
      <c r="X386" s="12"/>
      <c r="Y386" s="9" t="s">
        <v>1271</v>
      </c>
      <c r="Z386" s="10" t="s">
        <v>1964</v>
      </c>
      <c r="AB386" s="6" t="s">
        <v>1916</v>
      </c>
      <c r="AD386" s="9" t="s">
        <v>1283</v>
      </c>
      <c r="AE386" s="9" t="s">
        <v>1282</v>
      </c>
      <c r="AH386" s="2">
        <v>10</v>
      </c>
      <c r="AK386" s="2" t="s">
        <v>1917</v>
      </c>
      <c r="AO386" s="2" t="s">
        <v>1918</v>
      </c>
      <c r="AP386" s="5" t="str">
        <f t="shared" ref="AP386:AP449" si="18">CONCATENATE(AQ386,", ",AR386,", ",AS386,", ",AT386,", ",AU386,", ",AV386,", ",AW386)</f>
        <v>Europe, France, FR, Bretagne, Ille-et-Vilaine, Rennes, Campus Institut Agro</v>
      </c>
      <c r="AQ386" s="3" t="s">
        <v>1919</v>
      </c>
      <c r="AR386" s="3" t="s">
        <v>1920</v>
      </c>
      <c r="AS386" s="3" t="s">
        <v>1921</v>
      </c>
      <c r="AT386" s="3" t="s">
        <v>1922</v>
      </c>
      <c r="AU386" s="3" t="s">
        <v>1923</v>
      </c>
      <c r="AV386" s="3" t="s">
        <v>1924</v>
      </c>
      <c r="AW386" s="3" t="s">
        <v>1925</v>
      </c>
      <c r="BC386" s="2" t="s">
        <v>1926</v>
      </c>
      <c r="BF386" s="2" t="s">
        <v>1927</v>
      </c>
      <c r="BG386" s="2" t="s">
        <v>1928</v>
      </c>
      <c r="BO386" s="2" t="s">
        <v>1964</v>
      </c>
      <c r="BQ386" s="2">
        <v>1</v>
      </c>
      <c r="BR386" s="2">
        <v>1</v>
      </c>
      <c r="BS386" s="2" t="s">
        <v>1929</v>
      </c>
    </row>
    <row r="387" spans="2:71" s="2" customFormat="1" x14ac:dyDescent="0.35">
      <c r="B387" s="3" t="s">
        <v>1907</v>
      </c>
      <c r="C387" s="2" t="s">
        <v>1908</v>
      </c>
      <c r="D387" s="4">
        <v>45108</v>
      </c>
      <c r="F387" s="2">
        <v>2023</v>
      </c>
      <c r="G387" s="2">
        <v>7</v>
      </c>
      <c r="I387" s="4">
        <v>45108</v>
      </c>
      <c r="J387" s="2" t="s">
        <v>1965</v>
      </c>
      <c r="L387" s="2" t="s">
        <v>1910</v>
      </c>
      <c r="M387" s="1" t="str">
        <f t="shared" ref="M387:M450" si="19">_xlfn.CONCAT(T387," ",U387," ",X387)</f>
        <v xml:space="preserve">Pyrus  </v>
      </c>
      <c r="N387" s="1" t="str">
        <f t="shared" ref="N387:N450" si="20">CONCATENATE(O387,P387,Q387,R387,S387,T387,U387)</f>
        <v>PlantaeTracheophytaEquisetopsidaRosales RosaceaePyrus</v>
      </c>
      <c r="O387" s="2" t="s">
        <v>1911</v>
      </c>
      <c r="P387" s="2" t="s">
        <v>1912</v>
      </c>
      <c r="Q387" s="3" t="s">
        <v>1913</v>
      </c>
      <c r="R387" s="3" t="s">
        <v>2041</v>
      </c>
      <c r="S387" s="9" t="s">
        <v>29</v>
      </c>
      <c r="T387" s="9" t="s">
        <v>237</v>
      </c>
      <c r="U387" s="9"/>
      <c r="V387" s="9"/>
      <c r="W387" s="10" t="s">
        <v>1850</v>
      </c>
      <c r="X387" s="12"/>
      <c r="Y387" s="9" t="s">
        <v>1271</v>
      </c>
      <c r="Z387" s="10" t="s">
        <v>1964</v>
      </c>
      <c r="AB387" s="6" t="s">
        <v>1916</v>
      </c>
      <c r="AD387" s="9" t="s">
        <v>1285</v>
      </c>
      <c r="AE387" s="9" t="s">
        <v>1284</v>
      </c>
      <c r="AH387" s="2">
        <v>10</v>
      </c>
      <c r="AK387" s="2" t="s">
        <v>1917</v>
      </c>
      <c r="AO387" s="2" t="s">
        <v>1918</v>
      </c>
      <c r="AP387" s="5" t="str">
        <f t="shared" si="18"/>
        <v>Europe, France, FR, Bretagne, Ille-et-Vilaine, Rennes, Campus Institut Agro</v>
      </c>
      <c r="AQ387" s="3" t="s">
        <v>1919</v>
      </c>
      <c r="AR387" s="3" t="s">
        <v>1920</v>
      </c>
      <c r="AS387" s="3" t="s">
        <v>1921</v>
      </c>
      <c r="AT387" s="3" t="s">
        <v>1922</v>
      </c>
      <c r="AU387" s="3" t="s">
        <v>1923</v>
      </c>
      <c r="AV387" s="3" t="s">
        <v>1924</v>
      </c>
      <c r="AW387" s="3" t="s">
        <v>1925</v>
      </c>
      <c r="BC387" s="2" t="s">
        <v>1926</v>
      </c>
      <c r="BF387" s="2" t="s">
        <v>1927</v>
      </c>
      <c r="BG387" s="2" t="s">
        <v>1928</v>
      </c>
      <c r="BO387" s="2" t="s">
        <v>1964</v>
      </c>
      <c r="BQ387" s="2">
        <v>1</v>
      </c>
      <c r="BR387" s="2">
        <v>1</v>
      </c>
      <c r="BS387" s="2" t="s">
        <v>1929</v>
      </c>
    </row>
    <row r="388" spans="2:71" s="2" customFormat="1" x14ac:dyDescent="0.35">
      <c r="B388" s="3" t="s">
        <v>1907</v>
      </c>
      <c r="C388" s="2" t="s">
        <v>1908</v>
      </c>
      <c r="D388" s="4">
        <v>45108</v>
      </c>
      <c r="F388" s="2">
        <v>2023</v>
      </c>
      <c r="G388" s="2">
        <v>7</v>
      </c>
      <c r="I388" s="4">
        <v>45108</v>
      </c>
      <c r="J388" s="2" t="s">
        <v>1965</v>
      </c>
      <c r="L388" s="2" t="s">
        <v>1910</v>
      </c>
      <c r="M388" s="1" t="str">
        <f t="shared" si="19"/>
        <v xml:space="preserve">Pyrus  </v>
      </c>
      <c r="N388" s="1" t="str">
        <f t="shared" si="20"/>
        <v>PlantaeTracheophytaEquisetopsidaRosales RosaceaePyrus</v>
      </c>
      <c r="O388" s="2" t="s">
        <v>1911</v>
      </c>
      <c r="P388" s="2" t="s">
        <v>1912</v>
      </c>
      <c r="Q388" s="3" t="s">
        <v>1913</v>
      </c>
      <c r="R388" s="3" t="s">
        <v>2041</v>
      </c>
      <c r="S388" s="9" t="s">
        <v>29</v>
      </c>
      <c r="T388" s="9" t="s">
        <v>237</v>
      </c>
      <c r="U388" s="9"/>
      <c r="V388" s="9"/>
      <c r="W388" s="10" t="s">
        <v>1850</v>
      </c>
      <c r="X388" s="12"/>
      <c r="Y388" s="9" t="s">
        <v>1271</v>
      </c>
      <c r="Z388" s="10" t="s">
        <v>1964</v>
      </c>
      <c r="AB388" s="6" t="s">
        <v>1916</v>
      </c>
      <c r="AD388" s="9" t="s">
        <v>1287</v>
      </c>
      <c r="AE388" s="9" t="s">
        <v>1286</v>
      </c>
      <c r="AH388" s="2">
        <v>10</v>
      </c>
      <c r="AK388" s="2" t="s">
        <v>1917</v>
      </c>
      <c r="AO388" s="2" t="s">
        <v>1918</v>
      </c>
      <c r="AP388" s="5" t="str">
        <f t="shared" si="18"/>
        <v>Europe, France, FR, Bretagne, Ille-et-Vilaine, Rennes, Campus Institut Agro</v>
      </c>
      <c r="AQ388" s="3" t="s">
        <v>1919</v>
      </c>
      <c r="AR388" s="3" t="s">
        <v>1920</v>
      </c>
      <c r="AS388" s="3" t="s">
        <v>1921</v>
      </c>
      <c r="AT388" s="3" t="s">
        <v>1922</v>
      </c>
      <c r="AU388" s="3" t="s">
        <v>1923</v>
      </c>
      <c r="AV388" s="3" t="s">
        <v>1924</v>
      </c>
      <c r="AW388" s="3" t="s">
        <v>1925</v>
      </c>
      <c r="BC388" s="2" t="s">
        <v>1926</v>
      </c>
      <c r="BF388" s="2" t="s">
        <v>1927</v>
      </c>
      <c r="BG388" s="2" t="s">
        <v>1928</v>
      </c>
      <c r="BO388" s="2" t="s">
        <v>1964</v>
      </c>
      <c r="BQ388" s="2">
        <v>1</v>
      </c>
      <c r="BR388" s="2">
        <v>1</v>
      </c>
      <c r="BS388" s="2" t="s">
        <v>1929</v>
      </c>
    </row>
    <row r="389" spans="2:71" s="2" customFormat="1" x14ac:dyDescent="0.35">
      <c r="B389" s="3" t="s">
        <v>1907</v>
      </c>
      <c r="C389" s="2" t="s">
        <v>1908</v>
      </c>
      <c r="D389" s="4">
        <v>45108</v>
      </c>
      <c r="F389" s="2">
        <v>2023</v>
      </c>
      <c r="G389" s="2">
        <v>7</v>
      </c>
      <c r="I389" s="4">
        <v>45108</v>
      </c>
      <c r="J389" s="2" t="s">
        <v>1965</v>
      </c>
      <c r="L389" s="2" t="s">
        <v>1910</v>
      </c>
      <c r="M389" s="1" t="str">
        <f t="shared" si="19"/>
        <v xml:space="preserve">Pyrus  </v>
      </c>
      <c r="N389" s="1" t="str">
        <f t="shared" si="20"/>
        <v>PlantaeTracheophytaEquisetopsidaRosales RosaceaePyrus</v>
      </c>
      <c r="O389" s="2" t="s">
        <v>1911</v>
      </c>
      <c r="P389" s="2" t="s">
        <v>1912</v>
      </c>
      <c r="Q389" s="3" t="s">
        <v>1913</v>
      </c>
      <c r="R389" s="3" t="s">
        <v>2041</v>
      </c>
      <c r="S389" s="9" t="s">
        <v>29</v>
      </c>
      <c r="T389" s="9" t="s">
        <v>237</v>
      </c>
      <c r="U389" s="9"/>
      <c r="V389" s="9"/>
      <c r="W389" s="10" t="s">
        <v>1850</v>
      </c>
      <c r="X389" s="12"/>
      <c r="Y389" s="9" t="s">
        <v>1271</v>
      </c>
      <c r="Z389" s="10" t="s">
        <v>1964</v>
      </c>
      <c r="AB389" s="6" t="s">
        <v>1916</v>
      </c>
      <c r="AD389" s="9" t="s">
        <v>1289</v>
      </c>
      <c r="AE389" s="9" t="s">
        <v>1288</v>
      </c>
      <c r="AH389" s="2">
        <v>10</v>
      </c>
      <c r="AK389" s="2" t="s">
        <v>1917</v>
      </c>
      <c r="AO389" s="2" t="s">
        <v>1918</v>
      </c>
      <c r="AP389" s="5" t="str">
        <f t="shared" si="18"/>
        <v>Europe, France, FR, Bretagne, Ille-et-Vilaine, Rennes, Campus Institut Agro</v>
      </c>
      <c r="AQ389" s="3" t="s">
        <v>1919</v>
      </c>
      <c r="AR389" s="3" t="s">
        <v>1920</v>
      </c>
      <c r="AS389" s="3" t="s">
        <v>1921</v>
      </c>
      <c r="AT389" s="3" t="s">
        <v>1922</v>
      </c>
      <c r="AU389" s="3" t="s">
        <v>1923</v>
      </c>
      <c r="AV389" s="3" t="s">
        <v>1924</v>
      </c>
      <c r="AW389" s="3" t="s">
        <v>1925</v>
      </c>
      <c r="BC389" s="2" t="s">
        <v>1926</v>
      </c>
      <c r="BF389" s="2" t="s">
        <v>1927</v>
      </c>
      <c r="BG389" s="2" t="s">
        <v>1928</v>
      </c>
      <c r="BO389" s="2" t="s">
        <v>1964</v>
      </c>
      <c r="BQ389" s="2">
        <v>1</v>
      </c>
      <c r="BR389" s="2">
        <v>1</v>
      </c>
      <c r="BS389" s="2" t="s">
        <v>1929</v>
      </c>
    </row>
    <row r="390" spans="2:71" s="2" customFormat="1" x14ac:dyDescent="0.35">
      <c r="B390" s="3" t="s">
        <v>1907</v>
      </c>
      <c r="C390" s="2" t="s">
        <v>1908</v>
      </c>
      <c r="D390" s="4">
        <v>45108</v>
      </c>
      <c r="F390" s="2">
        <v>2023</v>
      </c>
      <c r="G390" s="2">
        <v>7</v>
      </c>
      <c r="I390" s="4">
        <v>45108</v>
      </c>
      <c r="J390" s="2" t="s">
        <v>1965</v>
      </c>
      <c r="L390" s="2" t="s">
        <v>1910</v>
      </c>
      <c r="M390" s="1" t="str">
        <f t="shared" si="19"/>
        <v xml:space="preserve">Pyrus  </v>
      </c>
      <c r="N390" s="1" t="str">
        <f t="shared" si="20"/>
        <v>PlantaeTracheophytaEquisetopsidaRosales RosaceaePyrus</v>
      </c>
      <c r="O390" s="2" t="s">
        <v>1911</v>
      </c>
      <c r="P390" s="2" t="s">
        <v>1912</v>
      </c>
      <c r="Q390" s="3" t="s">
        <v>1913</v>
      </c>
      <c r="R390" s="3" t="s">
        <v>2041</v>
      </c>
      <c r="S390" s="9" t="s">
        <v>29</v>
      </c>
      <c r="T390" s="9" t="s">
        <v>237</v>
      </c>
      <c r="U390" s="9"/>
      <c r="V390" s="9"/>
      <c r="W390" s="10" t="s">
        <v>1850</v>
      </c>
      <c r="X390" s="12"/>
      <c r="Y390" s="9" t="s">
        <v>1271</v>
      </c>
      <c r="Z390" s="10" t="s">
        <v>1964</v>
      </c>
      <c r="AB390" s="6" t="s">
        <v>1916</v>
      </c>
      <c r="AD390" s="9" t="s">
        <v>1291</v>
      </c>
      <c r="AE390" s="9" t="s">
        <v>1290</v>
      </c>
      <c r="AH390" s="2">
        <v>10</v>
      </c>
      <c r="AK390" s="2" t="s">
        <v>1917</v>
      </c>
      <c r="AO390" s="2" t="s">
        <v>1918</v>
      </c>
      <c r="AP390" s="5" t="str">
        <f t="shared" si="18"/>
        <v>Europe, France, FR, Bretagne, Ille-et-Vilaine, Rennes, Campus Institut Agro</v>
      </c>
      <c r="AQ390" s="3" t="s">
        <v>1919</v>
      </c>
      <c r="AR390" s="3" t="s">
        <v>1920</v>
      </c>
      <c r="AS390" s="3" t="s">
        <v>1921</v>
      </c>
      <c r="AT390" s="3" t="s">
        <v>1922</v>
      </c>
      <c r="AU390" s="3" t="s">
        <v>1923</v>
      </c>
      <c r="AV390" s="3" t="s">
        <v>1924</v>
      </c>
      <c r="AW390" s="3" t="s">
        <v>1925</v>
      </c>
      <c r="BC390" s="2" t="s">
        <v>1926</v>
      </c>
      <c r="BF390" s="2" t="s">
        <v>1927</v>
      </c>
      <c r="BG390" s="2" t="s">
        <v>1928</v>
      </c>
      <c r="BO390" s="2" t="s">
        <v>1964</v>
      </c>
      <c r="BQ390" s="2">
        <v>1</v>
      </c>
      <c r="BR390" s="2">
        <v>1</v>
      </c>
      <c r="BS390" s="2" t="s">
        <v>1929</v>
      </c>
    </row>
    <row r="391" spans="2:71" s="2" customFormat="1" x14ac:dyDescent="0.35">
      <c r="B391" s="3" t="s">
        <v>1907</v>
      </c>
      <c r="C391" s="2" t="s">
        <v>1908</v>
      </c>
      <c r="D391" s="4">
        <v>45108</v>
      </c>
      <c r="F391" s="2">
        <v>2023</v>
      </c>
      <c r="G391" s="2">
        <v>7</v>
      </c>
      <c r="I391" s="4">
        <v>45108</v>
      </c>
      <c r="J391" s="2" t="s">
        <v>1965</v>
      </c>
      <c r="L391" s="2" t="s">
        <v>1910</v>
      </c>
      <c r="M391" s="1" t="str">
        <f t="shared" si="19"/>
        <v xml:space="preserve">Pyrus  </v>
      </c>
      <c r="N391" s="1" t="str">
        <f t="shared" si="20"/>
        <v>PlantaeTracheophytaEquisetopsidaRosales RosaceaePyrus</v>
      </c>
      <c r="O391" s="2" t="s">
        <v>1911</v>
      </c>
      <c r="P391" s="2" t="s">
        <v>1912</v>
      </c>
      <c r="Q391" s="3" t="s">
        <v>1913</v>
      </c>
      <c r="R391" s="3" t="s">
        <v>2041</v>
      </c>
      <c r="S391" s="9" t="s">
        <v>29</v>
      </c>
      <c r="T391" s="9" t="s">
        <v>237</v>
      </c>
      <c r="U391" s="9"/>
      <c r="V391" s="9"/>
      <c r="W391" s="10" t="s">
        <v>1850</v>
      </c>
      <c r="X391" s="12"/>
      <c r="Y391" s="9" t="s">
        <v>1271</v>
      </c>
      <c r="Z391" s="10" t="s">
        <v>1964</v>
      </c>
      <c r="AB391" s="6" t="s">
        <v>1916</v>
      </c>
      <c r="AD391" s="9" t="s">
        <v>1293</v>
      </c>
      <c r="AE391" s="9" t="s">
        <v>1292</v>
      </c>
      <c r="AH391" s="2">
        <v>10</v>
      </c>
      <c r="AK391" s="2" t="s">
        <v>1917</v>
      </c>
      <c r="AO391" s="2" t="s">
        <v>1918</v>
      </c>
      <c r="AP391" s="5" t="str">
        <f t="shared" si="18"/>
        <v>Europe, France, FR, Bretagne, Ille-et-Vilaine, Rennes, Campus Institut Agro</v>
      </c>
      <c r="AQ391" s="3" t="s">
        <v>1919</v>
      </c>
      <c r="AR391" s="3" t="s">
        <v>1920</v>
      </c>
      <c r="AS391" s="3" t="s">
        <v>1921</v>
      </c>
      <c r="AT391" s="3" t="s">
        <v>1922</v>
      </c>
      <c r="AU391" s="3" t="s">
        <v>1923</v>
      </c>
      <c r="AV391" s="3" t="s">
        <v>1924</v>
      </c>
      <c r="AW391" s="3" t="s">
        <v>1925</v>
      </c>
      <c r="BC391" s="2" t="s">
        <v>1926</v>
      </c>
      <c r="BF391" s="2" t="s">
        <v>1927</v>
      </c>
      <c r="BG391" s="2" t="s">
        <v>1928</v>
      </c>
      <c r="BO391" s="2" t="s">
        <v>1964</v>
      </c>
      <c r="BQ391" s="2">
        <v>1</v>
      </c>
      <c r="BR391" s="2">
        <v>1</v>
      </c>
      <c r="BS391" s="2" t="s">
        <v>1929</v>
      </c>
    </row>
    <row r="392" spans="2:71" s="2" customFormat="1" x14ac:dyDescent="0.35">
      <c r="B392" s="3" t="s">
        <v>1907</v>
      </c>
      <c r="C392" s="2" t="s">
        <v>1908</v>
      </c>
      <c r="D392" s="4">
        <v>45108</v>
      </c>
      <c r="F392" s="2">
        <v>2023</v>
      </c>
      <c r="G392" s="2">
        <v>7</v>
      </c>
      <c r="I392" s="4">
        <v>45108</v>
      </c>
      <c r="J392" s="2" t="s">
        <v>1965</v>
      </c>
      <c r="L392" s="2" t="s">
        <v>1910</v>
      </c>
      <c r="M392" s="1" t="str">
        <f t="shared" si="19"/>
        <v xml:space="preserve">Pyrus  </v>
      </c>
      <c r="N392" s="1" t="str">
        <f t="shared" si="20"/>
        <v>PlantaeTracheophytaEquisetopsidaRosales RosaceaePyrus</v>
      </c>
      <c r="O392" s="2" t="s">
        <v>1911</v>
      </c>
      <c r="P392" s="2" t="s">
        <v>1912</v>
      </c>
      <c r="Q392" s="3" t="s">
        <v>1913</v>
      </c>
      <c r="R392" s="3" t="s">
        <v>2041</v>
      </c>
      <c r="S392" s="9" t="s">
        <v>29</v>
      </c>
      <c r="T392" s="9" t="s">
        <v>237</v>
      </c>
      <c r="U392" s="9"/>
      <c r="V392" s="9"/>
      <c r="W392" s="10" t="s">
        <v>1850</v>
      </c>
      <c r="X392" s="12"/>
      <c r="Y392" s="9" t="s">
        <v>1271</v>
      </c>
      <c r="Z392" s="10" t="s">
        <v>1964</v>
      </c>
      <c r="AB392" s="6" t="s">
        <v>1916</v>
      </c>
      <c r="AD392" s="9" t="s">
        <v>1295</v>
      </c>
      <c r="AE392" s="9" t="s">
        <v>1294</v>
      </c>
      <c r="AH392" s="2">
        <v>10</v>
      </c>
      <c r="AK392" s="2" t="s">
        <v>1917</v>
      </c>
      <c r="AO392" s="2" t="s">
        <v>1918</v>
      </c>
      <c r="AP392" s="5" t="str">
        <f t="shared" si="18"/>
        <v>Europe, France, FR, Bretagne, Ille-et-Vilaine, Rennes, Campus Institut Agro</v>
      </c>
      <c r="AQ392" s="3" t="s">
        <v>1919</v>
      </c>
      <c r="AR392" s="3" t="s">
        <v>1920</v>
      </c>
      <c r="AS392" s="3" t="s">
        <v>1921</v>
      </c>
      <c r="AT392" s="3" t="s">
        <v>1922</v>
      </c>
      <c r="AU392" s="3" t="s">
        <v>1923</v>
      </c>
      <c r="AV392" s="3" t="s">
        <v>1924</v>
      </c>
      <c r="AW392" s="3" t="s">
        <v>1925</v>
      </c>
      <c r="BC392" s="2" t="s">
        <v>1926</v>
      </c>
      <c r="BF392" s="2" t="s">
        <v>1927</v>
      </c>
      <c r="BG392" s="2" t="s">
        <v>1928</v>
      </c>
      <c r="BO392" s="2" t="s">
        <v>1964</v>
      </c>
      <c r="BQ392" s="2">
        <v>1</v>
      </c>
      <c r="BR392" s="2">
        <v>1</v>
      </c>
      <c r="BS392" s="2" t="s">
        <v>1929</v>
      </c>
    </row>
    <row r="393" spans="2:71" s="2" customFormat="1" x14ac:dyDescent="0.35">
      <c r="B393" s="3" t="s">
        <v>1907</v>
      </c>
      <c r="C393" s="2" t="s">
        <v>1908</v>
      </c>
      <c r="D393" s="4">
        <v>45108</v>
      </c>
      <c r="F393" s="2">
        <v>2023</v>
      </c>
      <c r="G393" s="2">
        <v>7</v>
      </c>
      <c r="I393" s="4">
        <v>45108</v>
      </c>
      <c r="J393" s="2" t="s">
        <v>1965</v>
      </c>
      <c r="L393" s="2" t="s">
        <v>1910</v>
      </c>
      <c r="M393" s="1" t="str">
        <f t="shared" si="19"/>
        <v xml:space="preserve">Pyrus  </v>
      </c>
      <c r="N393" s="1" t="str">
        <f t="shared" si="20"/>
        <v>PlantaeTracheophytaEquisetopsidaRosales RosaceaePyrus</v>
      </c>
      <c r="O393" s="2" t="s">
        <v>1911</v>
      </c>
      <c r="P393" s="2" t="s">
        <v>1912</v>
      </c>
      <c r="Q393" s="3" t="s">
        <v>1913</v>
      </c>
      <c r="R393" s="3" t="s">
        <v>2041</v>
      </c>
      <c r="S393" s="9" t="s">
        <v>29</v>
      </c>
      <c r="T393" s="9" t="s">
        <v>237</v>
      </c>
      <c r="U393" s="9"/>
      <c r="V393" s="9"/>
      <c r="W393" s="10" t="s">
        <v>1850</v>
      </c>
      <c r="X393" s="12"/>
      <c r="Y393" s="9" t="s">
        <v>1271</v>
      </c>
      <c r="Z393" s="10" t="s">
        <v>1964</v>
      </c>
      <c r="AB393" s="6" t="s">
        <v>1916</v>
      </c>
      <c r="AD393" s="9" t="s">
        <v>1297</v>
      </c>
      <c r="AE393" s="9" t="s">
        <v>1296</v>
      </c>
      <c r="AH393" s="2">
        <v>10</v>
      </c>
      <c r="AK393" s="2" t="s">
        <v>1917</v>
      </c>
      <c r="AO393" s="2" t="s">
        <v>1918</v>
      </c>
      <c r="AP393" s="5" t="str">
        <f t="shared" si="18"/>
        <v>Europe, France, FR, Bretagne, Ille-et-Vilaine, Rennes, Campus Institut Agro</v>
      </c>
      <c r="AQ393" s="3" t="s">
        <v>1919</v>
      </c>
      <c r="AR393" s="3" t="s">
        <v>1920</v>
      </c>
      <c r="AS393" s="3" t="s">
        <v>1921</v>
      </c>
      <c r="AT393" s="3" t="s">
        <v>1922</v>
      </c>
      <c r="AU393" s="3" t="s">
        <v>1923</v>
      </c>
      <c r="AV393" s="3" t="s">
        <v>1924</v>
      </c>
      <c r="AW393" s="3" t="s">
        <v>1925</v>
      </c>
      <c r="BC393" s="2" t="s">
        <v>1926</v>
      </c>
      <c r="BF393" s="2" t="s">
        <v>1927</v>
      </c>
      <c r="BG393" s="2" t="s">
        <v>1928</v>
      </c>
      <c r="BO393" s="2" t="s">
        <v>1964</v>
      </c>
      <c r="BQ393" s="2">
        <v>1</v>
      </c>
      <c r="BR393" s="2">
        <v>1</v>
      </c>
      <c r="BS393" s="2" t="s">
        <v>1929</v>
      </c>
    </row>
    <row r="394" spans="2:71" s="2" customFormat="1" x14ac:dyDescent="0.35">
      <c r="B394" s="3" t="s">
        <v>1907</v>
      </c>
      <c r="C394" s="2" t="s">
        <v>1908</v>
      </c>
      <c r="D394" s="4">
        <v>45108</v>
      </c>
      <c r="F394" s="2">
        <v>2023</v>
      </c>
      <c r="G394" s="2">
        <v>7</v>
      </c>
      <c r="I394" s="4">
        <v>45108</v>
      </c>
      <c r="J394" s="2" t="s">
        <v>1965</v>
      </c>
      <c r="L394" s="2" t="s">
        <v>1910</v>
      </c>
      <c r="M394" s="1" t="str">
        <f t="shared" si="19"/>
        <v xml:space="preserve">Pyrus  </v>
      </c>
      <c r="N394" s="1" t="str">
        <f t="shared" si="20"/>
        <v>PlantaeTracheophytaEquisetopsidaRosales RosaceaePyrus</v>
      </c>
      <c r="O394" s="2" t="s">
        <v>1911</v>
      </c>
      <c r="P394" s="2" t="s">
        <v>1912</v>
      </c>
      <c r="Q394" s="3" t="s">
        <v>1913</v>
      </c>
      <c r="R394" s="3" t="s">
        <v>2041</v>
      </c>
      <c r="S394" s="9" t="s">
        <v>29</v>
      </c>
      <c r="T394" s="9" t="s">
        <v>237</v>
      </c>
      <c r="U394" s="9"/>
      <c r="V394" s="9"/>
      <c r="W394" s="10" t="s">
        <v>1850</v>
      </c>
      <c r="X394" s="12"/>
      <c r="Y394" s="9" t="s">
        <v>1271</v>
      </c>
      <c r="Z394" s="10" t="s">
        <v>1964</v>
      </c>
      <c r="AB394" s="6" t="s">
        <v>1916</v>
      </c>
      <c r="AD394" s="9" t="s">
        <v>1299</v>
      </c>
      <c r="AE394" s="9" t="s">
        <v>1298</v>
      </c>
      <c r="AH394" s="2">
        <v>10</v>
      </c>
      <c r="AK394" s="2" t="s">
        <v>1917</v>
      </c>
      <c r="AO394" s="2" t="s">
        <v>1918</v>
      </c>
      <c r="AP394" s="5" t="str">
        <f t="shared" si="18"/>
        <v>Europe, France, FR, Bretagne, Ille-et-Vilaine, Rennes, Campus Institut Agro</v>
      </c>
      <c r="AQ394" s="3" t="s">
        <v>1919</v>
      </c>
      <c r="AR394" s="3" t="s">
        <v>1920</v>
      </c>
      <c r="AS394" s="3" t="s">
        <v>1921</v>
      </c>
      <c r="AT394" s="3" t="s">
        <v>1922</v>
      </c>
      <c r="AU394" s="3" t="s">
        <v>1923</v>
      </c>
      <c r="AV394" s="3" t="s">
        <v>1924</v>
      </c>
      <c r="AW394" s="3" t="s">
        <v>1925</v>
      </c>
      <c r="BC394" s="2" t="s">
        <v>1926</v>
      </c>
      <c r="BF394" s="2" t="s">
        <v>1927</v>
      </c>
      <c r="BG394" s="2" t="s">
        <v>1928</v>
      </c>
      <c r="BO394" s="2" t="s">
        <v>1964</v>
      </c>
      <c r="BQ394" s="2">
        <v>1</v>
      </c>
      <c r="BR394" s="2">
        <v>1</v>
      </c>
      <c r="BS394" s="2" t="s">
        <v>1929</v>
      </c>
    </row>
    <row r="395" spans="2:71" s="2" customFormat="1" x14ac:dyDescent="0.35">
      <c r="B395" s="3" t="s">
        <v>1907</v>
      </c>
      <c r="C395" s="2" t="s">
        <v>1908</v>
      </c>
      <c r="D395" s="4">
        <v>45108</v>
      </c>
      <c r="F395" s="2">
        <v>2023</v>
      </c>
      <c r="G395" s="2">
        <v>7</v>
      </c>
      <c r="I395" s="4">
        <v>45108</v>
      </c>
      <c r="J395" s="2" t="s">
        <v>1965</v>
      </c>
      <c r="L395" s="2" t="s">
        <v>1910</v>
      </c>
      <c r="M395" s="1" t="str">
        <f t="shared" si="19"/>
        <v xml:space="preserve">Pyrus  </v>
      </c>
      <c r="N395" s="1" t="str">
        <f t="shared" si="20"/>
        <v>PlantaeTracheophytaEquisetopsidaRosales RosaceaePyrus</v>
      </c>
      <c r="O395" s="2" t="s">
        <v>1911</v>
      </c>
      <c r="P395" s="2" t="s">
        <v>1912</v>
      </c>
      <c r="Q395" s="3" t="s">
        <v>1913</v>
      </c>
      <c r="R395" s="3" t="s">
        <v>2041</v>
      </c>
      <c r="S395" s="9" t="s">
        <v>29</v>
      </c>
      <c r="T395" s="9" t="s">
        <v>237</v>
      </c>
      <c r="U395" s="9"/>
      <c r="V395" s="9"/>
      <c r="W395" s="10" t="s">
        <v>1850</v>
      </c>
      <c r="X395" s="12"/>
      <c r="Y395" s="9" t="s">
        <v>1271</v>
      </c>
      <c r="Z395" s="10" t="s">
        <v>1964</v>
      </c>
      <c r="AB395" s="6" t="s">
        <v>1916</v>
      </c>
      <c r="AD395" s="9" t="s">
        <v>1301</v>
      </c>
      <c r="AE395" s="9" t="s">
        <v>1300</v>
      </c>
      <c r="AH395" s="2">
        <v>10</v>
      </c>
      <c r="AK395" s="2" t="s">
        <v>1917</v>
      </c>
      <c r="AO395" s="2" t="s">
        <v>1918</v>
      </c>
      <c r="AP395" s="5" t="str">
        <f t="shared" si="18"/>
        <v>Europe, France, FR, Bretagne, Ille-et-Vilaine, Rennes, Campus Institut Agro</v>
      </c>
      <c r="AQ395" s="3" t="s">
        <v>1919</v>
      </c>
      <c r="AR395" s="3" t="s">
        <v>1920</v>
      </c>
      <c r="AS395" s="3" t="s">
        <v>1921</v>
      </c>
      <c r="AT395" s="3" t="s">
        <v>1922</v>
      </c>
      <c r="AU395" s="3" t="s">
        <v>1923</v>
      </c>
      <c r="AV395" s="3" t="s">
        <v>1924</v>
      </c>
      <c r="AW395" s="3" t="s">
        <v>1925</v>
      </c>
      <c r="BC395" s="2" t="s">
        <v>1926</v>
      </c>
      <c r="BF395" s="2" t="s">
        <v>1927</v>
      </c>
      <c r="BG395" s="2" t="s">
        <v>1928</v>
      </c>
      <c r="BO395" s="2" t="s">
        <v>1964</v>
      </c>
      <c r="BQ395" s="2">
        <v>1</v>
      </c>
      <c r="BR395" s="2">
        <v>1</v>
      </c>
      <c r="BS395" s="2" t="s">
        <v>1929</v>
      </c>
    </row>
    <row r="396" spans="2:71" s="2" customFormat="1" x14ac:dyDescent="0.35">
      <c r="B396" s="3" t="s">
        <v>1907</v>
      </c>
      <c r="C396" s="2" t="s">
        <v>1908</v>
      </c>
      <c r="D396" s="4">
        <v>45108</v>
      </c>
      <c r="F396" s="2">
        <v>2023</v>
      </c>
      <c r="G396" s="2">
        <v>7</v>
      </c>
      <c r="I396" s="4">
        <v>45108</v>
      </c>
      <c r="J396" s="2" t="s">
        <v>1965</v>
      </c>
      <c r="L396" s="2" t="s">
        <v>1910</v>
      </c>
      <c r="M396" s="1" t="str">
        <f t="shared" si="19"/>
        <v xml:space="preserve">Pyrus  </v>
      </c>
      <c r="N396" s="1" t="str">
        <f t="shared" si="20"/>
        <v>PlantaeTracheophytaEquisetopsidaRosales RosaceaePyrus</v>
      </c>
      <c r="O396" s="2" t="s">
        <v>1911</v>
      </c>
      <c r="P396" s="2" t="s">
        <v>1912</v>
      </c>
      <c r="Q396" s="3" t="s">
        <v>1913</v>
      </c>
      <c r="R396" s="3" t="s">
        <v>2041</v>
      </c>
      <c r="S396" s="9" t="s">
        <v>29</v>
      </c>
      <c r="T396" s="9" t="s">
        <v>237</v>
      </c>
      <c r="U396" s="9"/>
      <c r="V396" s="9"/>
      <c r="W396" s="10" t="s">
        <v>1850</v>
      </c>
      <c r="X396" s="12"/>
      <c r="Y396" s="9" t="s">
        <v>1271</v>
      </c>
      <c r="Z396" s="10" t="s">
        <v>1964</v>
      </c>
      <c r="AB396" s="6" t="s">
        <v>1916</v>
      </c>
      <c r="AD396" s="9" t="s">
        <v>1303</v>
      </c>
      <c r="AE396" s="9" t="s">
        <v>1302</v>
      </c>
      <c r="AH396" s="2">
        <v>10</v>
      </c>
      <c r="AK396" s="2" t="s">
        <v>1917</v>
      </c>
      <c r="AO396" s="2" t="s">
        <v>1918</v>
      </c>
      <c r="AP396" s="5" t="str">
        <f t="shared" si="18"/>
        <v>Europe, France, FR, Bretagne, Ille-et-Vilaine, Rennes, Campus Institut Agro</v>
      </c>
      <c r="AQ396" s="3" t="s">
        <v>1919</v>
      </c>
      <c r="AR396" s="3" t="s">
        <v>1920</v>
      </c>
      <c r="AS396" s="3" t="s">
        <v>1921</v>
      </c>
      <c r="AT396" s="3" t="s">
        <v>1922</v>
      </c>
      <c r="AU396" s="3" t="s">
        <v>1923</v>
      </c>
      <c r="AV396" s="3" t="s">
        <v>1924</v>
      </c>
      <c r="AW396" s="3" t="s">
        <v>1925</v>
      </c>
      <c r="BC396" s="2" t="s">
        <v>1926</v>
      </c>
      <c r="BF396" s="2" t="s">
        <v>1927</v>
      </c>
      <c r="BG396" s="2" t="s">
        <v>1928</v>
      </c>
      <c r="BO396" s="2" t="s">
        <v>1964</v>
      </c>
      <c r="BQ396" s="2">
        <v>1</v>
      </c>
      <c r="BR396" s="2">
        <v>1</v>
      </c>
      <c r="BS396" s="2" t="s">
        <v>1929</v>
      </c>
    </row>
    <row r="397" spans="2:71" s="2" customFormat="1" x14ac:dyDescent="0.35">
      <c r="B397" s="3" t="s">
        <v>1907</v>
      </c>
      <c r="C397" s="2" t="s">
        <v>1908</v>
      </c>
      <c r="D397" s="4">
        <v>45108</v>
      </c>
      <c r="F397" s="2">
        <v>2023</v>
      </c>
      <c r="G397" s="2">
        <v>7</v>
      </c>
      <c r="I397" s="4">
        <v>45108</v>
      </c>
      <c r="J397" s="2" t="s">
        <v>1965</v>
      </c>
      <c r="L397" s="2" t="s">
        <v>1910</v>
      </c>
      <c r="M397" s="1" t="str">
        <f t="shared" si="19"/>
        <v xml:space="preserve">Pyrus  </v>
      </c>
      <c r="N397" s="1" t="str">
        <f t="shared" si="20"/>
        <v>PlantaeTracheophytaEquisetopsidaRosales RosaceaePyrus</v>
      </c>
      <c r="O397" s="2" t="s">
        <v>1911</v>
      </c>
      <c r="P397" s="2" t="s">
        <v>1912</v>
      </c>
      <c r="Q397" s="3" t="s">
        <v>1913</v>
      </c>
      <c r="R397" s="3" t="s">
        <v>2041</v>
      </c>
      <c r="S397" s="9" t="s">
        <v>29</v>
      </c>
      <c r="T397" s="9" t="s">
        <v>237</v>
      </c>
      <c r="U397" s="9"/>
      <c r="V397" s="9"/>
      <c r="W397" s="10" t="s">
        <v>1850</v>
      </c>
      <c r="X397" s="12"/>
      <c r="Y397" s="9" t="s">
        <v>1271</v>
      </c>
      <c r="Z397" s="10" t="s">
        <v>1964</v>
      </c>
      <c r="AB397" s="6" t="s">
        <v>1916</v>
      </c>
      <c r="AD397" s="9" t="s">
        <v>1305</v>
      </c>
      <c r="AE397" s="9" t="s">
        <v>1304</v>
      </c>
      <c r="AH397" s="2">
        <v>10</v>
      </c>
      <c r="AK397" s="2" t="s">
        <v>1917</v>
      </c>
      <c r="AO397" s="2" t="s">
        <v>1918</v>
      </c>
      <c r="AP397" s="5" t="str">
        <f t="shared" si="18"/>
        <v>Europe, France, FR, Bretagne, Ille-et-Vilaine, Rennes, Campus Institut Agro</v>
      </c>
      <c r="AQ397" s="3" t="s">
        <v>1919</v>
      </c>
      <c r="AR397" s="3" t="s">
        <v>1920</v>
      </c>
      <c r="AS397" s="3" t="s">
        <v>1921</v>
      </c>
      <c r="AT397" s="3" t="s">
        <v>1922</v>
      </c>
      <c r="AU397" s="3" t="s">
        <v>1923</v>
      </c>
      <c r="AV397" s="3" t="s">
        <v>1924</v>
      </c>
      <c r="AW397" s="3" t="s">
        <v>1925</v>
      </c>
      <c r="BC397" s="2" t="s">
        <v>1926</v>
      </c>
      <c r="BF397" s="2" t="s">
        <v>1927</v>
      </c>
      <c r="BG397" s="2" t="s">
        <v>1928</v>
      </c>
      <c r="BO397" s="2" t="s">
        <v>1964</v>
      </c>
      <c r="BQ397" s="2">
        <v>1</v>
      </c>
      <c r="BR397" s="2">
        <v>1</v>
      </c>
      <c r="BS397" s="2" t="s">
        <v>1929</v>
      </c>
    </row>
    <row r="398" spans="2:71" s="2" customFormat="1" x14ac:dyDescent="0.35">
      <c r="B398" s="3" t="s">
        <v>1907</v>
      </c>
      <c r="C398" s="2" t="s">
        <v>1908</v>
      </c>
      <c r="D398" s="4">
        <v>45108</v>
      </c>
      <c r="F398" s="2">
        <v>2023</v>
      </c>
      <c r="G398" s="2">
        <v>7</v>
      </c>
      <c r="I398" s="4">
        <v>45108</v>
      </c>
      <c r="J398" s="2" t="s">
        <v>1965</v>
      </c>
      <c r="L398" s="2" t="s">
        <v>1910</v>
      </c>
      <c r="M398" s="1" t="str">
        <f t="shared" si="19"/>
        <v xml:space="preserve">Malus  </v>
      </c>
      <c r="N398" s="1" t="str">
        <f t="shared" si="20"/>
        <v>PlantaeTracheophytaEquisetopsidaRosales RosaceaeMalus</v>
      </c>
      <c r="O398" s="2" t="s">
        <v>1911</v>
      </c>
      <c r="P398" s="2" t="s">
        <v>1912</v>
      </c>
      <c r="Q398" s="3" t="s">
        <v>1913</v>
      </c>
      <c r="R398" s="3" t="s">
        <v>2041</v>
      </c>
      <c r="S398" s="9" t="s">
        <v>29</v>
      </c>
      <c r="T398" s="9" t="s">
        <v>1309</v>
      </c>
      <c r="U398" s="9"/>
      <c r="V398" s="9"/>
      <c r="W398" s="10" t="s">
        <v>1850</v>
      </c>
      <c r="X398" s="12"/>
      <c r="Y398" s="9" t="s">
        <v>1310</v>
      </c>
      <c r="Z398" s="10" t="s">
        <v>1964</v>
      </c>
      <c r="AB398" s="6" t="s">
        <v>1916</v>
      </c>
      <c r="AD398" s="9" t="s">
        <v>1320</v>
      </c>
      <c r="AE398" s="9" t="s">
        <v>1319</v>
      </c>
      <c r="AH398" s="2">
        <v>10</v>
      </c>
      <c r="AK398" s="2" t="s">
        <v>1917</v>
      </c>
      <c r="AO398" s="2" t="s">
        <v>1918</v>
      </c>
      <c r="AP398" s="5" t="str">
        <f t="shared" si="18"/>
        <v>Europe, France, FR, Bretagne, Ille-et-Vilaine, Rennes, Campus Institut Agro</v>
      </c>
      <c r="AQ398" s="3" t="s">
        <v>1919</v>
      </c>
      <c r="AR398" s="3" t="s">
        <v>1920</v>
      </c>
      <c r="AS398" s="3" t="s">
        <v>1921</v>
      </c>
      <c r="AT398" s="3" t="s">
        <v>1922</v>
      </c>
      <c r="AU398" s="3" t="s">
        <v>1923</v>
      </c>
      <c r="AV398" s="3" t="s">
        <v>1924</v>
      </c>
      <c r="AW398" s="3" t="s">
        <v>1925</v>
      </c>
      <c r="BC398" s="2" t="s">
        <v>1926</v>
      </c>
      <c r="BF398" s="2" t="s">
        <v>1927</v>
      </c>
      <c r="BG398" s="2" t="s">
        <v>1928</v>
      </c>
      <c r="BO398" s="2" t="s">
        <v>1964</v>
      </c>
      <c r="BQ398" s="2">
        <v>1</v>
      </c>
      <c r="BR398" s="2">
        <v>1</v>
      </c>
      <c r="BS398" s="2" t="s">
        <v>1929</v>
      </c>
    </row>
    <row r="399" spans="2:71" s="2" customFormat="1" x14ac:dyDescent="0.35">
      <c r="B399" s="3" t="s">
        <v>1907</v>
      </c>
      <c r="C399" s="2" t="s">
        <v>1908</v>
      </c>
      <c r="D399" s="4">
        <v>45108</v>
      </c>
      <c r="F399" s="2">
        <v>2023</v>
      </c>
      <c r="G399" s="2">
        <v>7</v>
      </c>
      <c r="I399" s="4">
        <v>45108</v>
      </c>
      <c r="J399" s="2" t="s">
        <v>1965</v>
      </c>
      <c r="L399" s="2" t="s">
        <v>1910</v>
      </c>
      <c r="M399" s="1" t="str">
        <f t="shared" si="19"/>
        <v xml:space="preserve">Malus  </v>
      </c>
      <c r="N399" s="1" t="str">
        <f t="shared" si="20"/>
        <v>PlantaeTracheophytaEquisetopsidaRosales RosaceaeMalus</v>
      </c>
      <c r="O399" s="2" t="s">
        <v>1911</v>
      </c>
      <c r="P399" s="2" t="s">
        <v>1912</v>
      </c>
      <c r="Q399" s="3" t="s">
        <v>1913</v>
      </c>
      <c r="R399" s="3" t="s">
        <v>2041</v>
      </c>
      <c r="S399" s="9" t="s">
        <v>29</v>
      </c>
      <c r="T399" s="9" t="s">
        <v>1309</v>
      </c>
      <c r="U399" s="9"/>
      <c r="V399" s="9"/>
      <c r="W399" s="10" t="s">
        <v>1850</v>
      </c>
      <c r="X399" s="12"/>
      <c r="Y399" s="9" t="s">
        <v>1310</v>
      </c>
      <c r="Z399" s="10" t="s">
        <v>1964</v>
      </c>
      <c r="AB399" s="6" t="s">
        <v>1916</v>
      </c>
      <c r="AD399" s="9" t="s">
        <v>1322</v>
      </c>
      <c r="AE399" s="9" t="s">
        <v>1321</v>
      </c>
      <c r="AH399" s="2">
        <v>10</v>
      </c>
      <c r="AK399" s="2" t="s">
        <v>1917</v>
      </c>
      <c r="AO399" s="2" t="s">
        <v>1918</v>
      </c>
      <c r="AP399" s="5" t="str">
        <f t="shared" si="18"/>
        <v>Europe, France, FR, Bretagne, Ille-et-Vilaine, Rennes, Campus Institut Agro</v>
      </c>
      <c r="AQ399" s="3" t="s">
        <v>1919</v>
      </c>
      <c r="AR399" s="3" t="s">
        <v>1920</v>
      </c>
      <c r="AS399" s="3" t="s">
        <v>1921</v>
      </c>
      <c r="AT399" s="3" t="s">
        <v>1922</v>
      </c>
      <c r="AU399" s="3" t="s">
        <v>1923</v>
      </c>
      <c r="AV399" s="3" t="s">
        <v>1924</v>
      </c>
      <c r="AW399" s="3" t="s">
        <v>1925</v>
      </c>
      <c r="BC399" s="2" t="s">
        <v>1926</v>
      </c>
      <c r="BF399" s="2" t="s">
        <v>1927</v>
      </c>
      <c r="BG399" s="2" t="s">
        <v>1928</v>
      </c>
      <c r="BO399" s="2" t="s">
        <v>1964</v>
      </c>
      <c r="BQ399" s="2">
        <v>1</v>
      </c>
      <c r="BR399" s="2">
        <v>1</v>
      </c>
      <c r="BS399" s="2" t="s">
        <v>1929</v>
      </c>
    </row>
    <row r="400" spans="2:71" s="2" customFormat="1" x14ac:dyDescent="0.35">
      <c r="B400" s="3" t="s">
        <v>1907</v>
      </c>
      <c r="C400" s="2" t="s">
        <v>1908</v>
      </c>
      <c r="D400" s="4">
        <v>45108</v>
      </c>
      <c r="F400" s="2">
        <v>2023</v>
      </c>
      <c r="G400" s="2">
        <v>7</v>
      </c>
      <c r="I400" s="4">
        <v>45108</v>
      </c>
      <c r="J400" s="2" t="s">
        <v>1965</v>
      </c>
      <c r="L400" s="2" t="s">
        <v>1910</v>
      </c>
      <c r="M400" s="1" t="str">
        <f t="shared" si="19"/>
        <v xml:space="preserve">Malus  </v>
      </c>
      <c r="N400" s="1" t="str">
        <f t="shared" si="20"/>
        <v>PlantaeTracheophytaEquisetopsidaRosales RosaceaeMalus</v>
      </c>
      <c r="O400" s="2" t="s">
        <v>1911</v>
      </c>
      <c r="P400" s="2" t="s">
        <v>1912</v>
      </c>
      <c r="Q400" s="3" t="s">
        <v>1913</v>
      </c>
      <c r="R400" s="3" t="s">
        <v>2041</v>
      </c>
      <c r="S400" s="9" t="s">
        <v>29</v>
      </c>
      <c r="T400" s="9" t="s">
        <v>1309</v>
      </c>
      <c r="U400" s="9"/>
      <c r="V400" s="9"/>
      <c r="W400" s="10" t="s">
        <v>1850</v>
      </c>
      <c r="X400" s="12"/>
      <c r="Y400" s="9" t="s">
        <v>1310</v>
      </c>
      <c r="Z400" s="10" t="s">
        <v>1964</v>
      </c>
      <c r="AB400" s="6" t="s">
        <v>1916</v>
      </c>
      <c r="AD400" s="9" t="s">
        <v>1324</v>
      </c>
      <c r="AE400" s="9" t="s">
        <v>1323</v>
      </c>
      <c r="AH400" s="2">
        <v>10</v>
      </c>
      <c r="AK400" s="2" t="s">
        <v>1917</v>
      </c>
      <c r="AO400" s="2" t="s">
        <v>1918</v>
      </c>
      <c r="AP400" s="5" t="str">
        <f t="shared" si="18"/>
        <v>Europe, France, FR, Bretagne, Ille-et-Vilaine, Rennes, Campus Institut Agro</v>
      </c>
      <c r="AQ400" s="3" t="s">
        <v>1919</v>
      </c>
      <c r="AR400" s="3" t="s">
        <v>1920</v>
      </c>
      <c r="AS400" s="3" t="s">
        <v>1921</v>
      </c>
      <c r="AT400" s="3" t="s">
        <v>1922</v>
      </c>
      <c r="AU400" s="3" t="s">
        <v>1923</v>
      </c>
      <c r="AV400" s="3" t="s">
        <v>1924</v>
      </c>
      <c r="AW400" s="3" t="s">
        <v>1925</v>
      </c>
      <c r="BC400" s="2" t="s">
        <v>1926</v>
      </c>
      <c r="BF400" s="2" t="s">
        <v>1927</v>
      </c>
      <c r="BG400" s="2" t="s">
        <v>1928</v>
      </c>
      <c r="BO400" s="2" t="s">
        <v>1964</v>
      </c>
      <c r="BQ400" s="2">
        <v>1</v>
      </c>
      <c r="BR400" s="2">
        <v>1</v>
      </c>
      <c r="BS400" s="2" t="s">
        <v>1929</v>
      </c>
    </row>
    <row r="401" spans="2:71" s="2" customFormat="1" x14ac:dyDescent="0.35">
      <c r="B401" s="3" t="s">
        <v>1907</v>
      </c>
      <c r="C401" s="2" t="s">
        <v>1908</v>
      </c>
      <c r="D401" s="4">
        <v>45108</v>
      </c>
      <c r="F401" s="2">
        <v>2023</v>
      </c>
      <c r="G401" s="2">
        <v>7</v>
      </c>
      <c r="I401" s="4">
        <v>45108</v>
      </c>
      <c r="J401" s="2" t="s">
        <v>1965</v>
      </c>
      <c r="L401" s="2" t="s">
        <v>1910</v>
      </c>
      <c r="M401" s="1" t="str">
        <f t="shared" si="19"/>
        <v xml:space="preserve">Malus  </v>
      </c>
      <c r="N401" s="1" t="str">
        <f t="shared" si="20"/>
        <v>PlantaeTracheophytaEquisetopsidaRosales RosaceaeMalus</v>
      </c>
      <c r="O401" s="2" t="s">
        <v>1911</v>
      </c>
      <c r="P401" s="2" t="s">
        <v>1912</v>
      </c>
      <c r="Q401" s="3" t="s">
        <v>1913</v>
      </c>
      <c r="R401" s="3" t="s">
        <v>2041</v>
      </c>
      <c r="S401" s="9" t="s">
        <v>29</v>
      </c>
      <c r="T401" s="9" t="s">
        <v>1309</v>
      </c>
      <c r="U401" s="9"/>
      <c r="V401" s="9"/>
      <c r="W401" s="10" t="s">
        <v>1850</v>
      </c>
      <c r="X401" s="12"/>
      <c r="Y401" s="9" t="s">
        <v>1310</v>
      </c>
      <c r="Z401" s="10" t="s">
        <v>1964</v>
      </c>
      <c r="AB401" s="6" t="s">
        <v>1916</v>
      </c>
      <c r="AD401" s="9" t="s">
        <v>1326</v>
      </c>
      <c r="AE401" s="9" t="s">
        <v>1325</v>
      </c>
      <c r="AH401" s="2">
        <v>10</v>
      </c>
      <c r="AK401" s="2" t="s">
        <v>1917</v>
      </c>
      <c r="AO401" s="2" t="s">
        <v>1918</v>
      </c>
      <c r="AP401" s="5" t="str">
        <f t="shared" si="18"/>
        <v>Europe, France, FR, Bretagne, Ille-et-Vilaine, Rennes, Campus Institut Agro</v>
      </c>
      <c r="AQ401" s="3" t="s">
        <v>1919</v>
      </c>
      <c r="AR401" s="3" t="s">
        <v>1920</v>
      </c>
      <c r="AS401" s="3" t="s">
        <v>1921</v>
      </c>
      <c r="AT401" s="3" t="s">
        <v>1922</v>
      </c>
      <c r="AU401" s="3" t="s">
        <v>1923</v>
      </c>
      <c r="AV401" s="3" t="s">
        <v>1924</v>
      </c>
      <c r="AW401" s="3" t="s">
        <v>1925</v>
      </c>
      <c r="BC401" s="2" t="s">
        <v>1926</v>
      </c>
      <c r="BF401" s="2" t="s">
        <v>1927</v>
      </c>
      <c r="BG401" s="2" t="s">
        <v>1928</v>
      </c>
      <c r="BO401" s="2" t="s">
        <v>1964</v>
      </c>
      <c r="BQ401" s="2">
        <v>1</v>
      </c>
      <c r="BR401" s="2">
        <v>1</v>
      </c>
      <c r="BS401" s="2" t="s">
        <v>1929</v>
      </c>
    </row>
    <row r="402" spans="2:71" s="2" customFormat="1" x14ac:dyDescent="0.35">
      <c r="B402" s="3" t="s">
        <v>1907</v>
      </c>
      <c r="C402" s="2" t="s">
        <v>1908</v>
      </c>
      <c r="D402" s="4">
        <v>45108</v>
      </c>
      <c r="F402" s="2">
        <v>2023</v>
      </c>
      <c r="G402" s="2">
        <v>7</v>
      </c>
      <c r="I402" s="4">
        <v>45108</v>
      </c>
      <c r="J402" s="2" t="s">
        <v>1965</v>
      </c>
      <c r="L402" s="2" t="s">
        <v>1910</v>
      </c>
      <c r="M402" s="1" t="str">
        <f t="shared" si="19"/>
        <v xml:space="preserve">Malus  </v>
      </c>
      <c r="N402" s="1" t="str">
        <f t="shared" si="20"/>
        <v>PlantaeTracheophytaEquisetopsidaRosales RosaceaeMalus</v>
      </c>
      <c r="O402" s="2" t="s">
        <v>1911</v>
      </c>
      <c r="P402" s="2" t="s">
        <v>1912</v>
      </c>
      <c r="Q402" s="3" t="s">
        <v>1913</v>
      </c>
      <c r="R402" s="3" t="s">
        <v>2041</v>
      </c>
      <c r="S402" s="9" t="s">
        <v>29</v>
      </c>
      <c r="T402" s="9" t="s">
        <v>1309</v>
      </c>
      <c r="U402" s="9"/>
      <c r="V402" s="9"/>
      <c r="W402" s="10" t="s">
        <v>1850</v>
      </c>
      <c r="X402" s="12"/>
      <c r="Y402" s="9" t="s">
        <v>1310</v>
      </c>
      <c r="Z402" s="10" t="s">
        <v>1964</v>
      </c>
      <c r="AB402" s="6" t="s">
        <v>1916</v>
      </c>
      <c r="AD402" s="9" t="s">
        <v>1372</v>
      </c>
      <c r="AE402" s="9" t="s">
        <v>1371</v>
      </c>
      <c r="AH402" s="2">
        <v>10</v>
      </c>
      <c r="AK402" s="2" t="s">
        <v>1917</v>
      </c>
      <c r="AO402" s="2" t="s">
        <v>1918</v>
      </c>
      <c r="AP402" s="5" t="str">
        <f t="shared" si="18"/>
        <v>Europe, France, FR, Bretagne, Ille-et-Vilaine, Rennes, Campus Institut Agro</v>
      </c>
      <c r="AQ402" s="3" t="s">
        <v>1919</v>
      </c>
      <c r="AR402" s="3" t="s">
        <v>1920</v>
      </c>
      <c r="AS402" s="3" t="s">
        <v>1921</v>
      </c>
      <c r="AT402" s="3" t="s">
        <v>1922</v>
      </c>
      <c r="AU402" s="3" t="s">
        <v>1923</v>
      </c>
      <c r="AV402" s="3" t="s">
        <v>1924</v>
      </c>
      <c r="AW402" s="3" t="s">
        <v>1925</v>
      </c>
      <c r="BC402" s="2" t="s">
        <v>1926</v>
      </c>
      <c r="BF402" s="2" t="s">
        <v>1927</v>
      </c>
      <c r="BG402" s="2" t="s">
        <v>1928</v>
      </c>
      <c r="BO402" s="2" t="s">
        <v>1964</v>
      </c>
      <c r="BQ402" s="2">
        <v>1</v>
      </c>
      <c r="BR402" s="2">
        <v>1</v>
      </c>
      <c r="BS402" s="2" t="s">
        <v>1929</v>
      </c>
    </row>
    <row r="403" spans="2:71" s="2" customFormat="1" x14ac:dyDescent="0.35">
      <c r="B403" s="3" t="s">
        <v>1907</v>
      </c>
      <c r="C403" s="2" t="s">
        <v>1908</v>
      </c>
      <c r="D403" s="4">
        <v>45108</v>
      </c>
      <c r="F403" s="2">
        <v>2023</v>
      </c>
      <c r="G403" s="2">
        <v>7</v>
      </c>
      <c r="I403" s="4">
        <v>45108</v>
      </c>
      <c r="J403" s="2" t="s">
        <v>1965</v>
      </c>
      <c r="L403" s="2" t="s">
        <v>1910</v>
      </c>
      <c r="M403" s="1" t="str">
        <f t="shared" si="19"/>
        <v xml:space="preserve">Malus  </v>
      </c>
      <c r="N403" s="1" t="str">
        <f t="shared" si="20"/>
        <v>PlantaeTracheophytaEquisetopsidaRosales RosaceaeMalus</v>
      </c>
      <c r="O403" s="2" t="s">
        <v>1911</v>
      </c>
      <c r="P403" s="2" t="s">
        <v>1912</v>
      </c>
      <c r="Q403" s="3" t="s">
        <v>1913</v>
      </c>
      <c r="R403" s="3" t="s">
        <v>2041</v>
      </c>
      <c r="S403" s="9" t="s">
        <v>29</v>
      </c>
      <c r="T403" s="9" t="s">
        <v>1309</v>
      </c>
      <c r="U403" s="9"/>
      <c r="V403" s="9"/>
      <c r="W403" s="10" t="s">
        <v>1850</v>
      </c>
      <c r="X403" s="12"/>
      <c r="Y403" s="9" t="s">
        <v>1310</v>
      </c>
      <c r="Z403" s="10" t="s">
        <v>1964</v>
      </c>
      <c r="AB403" s="6" t="s">
        <v>1916</v>
      </c>
      <c r="AD403" s="9" t="s">
        <v>1374</v>
      </c>
      <c r="AE403" s="9" t="s">
        <v>1373</v>
      </c>
      <c r="AH403" s="2">
        <v>10</v>
      </c>
      <c r="AK403" s="2" t="s">
        <v>1917</v>
      </c>
      <c r="AO403" s="2" t="s">
        <v>1918</v>
      </c>
      <c r="AP403" s="5" t="str">
        <f t="shared" si="18"/>
        <v>Europe, France, FR, Bretagne, Ille-et-Vilaine, Rennes, Campus Institut Agro</v>
      </c>
      <c r="AQ403" s="3" t="s">
        <v>1919</v>
      </c>
      <c r="AR403" s="3" t="s">
        <v>1920</v>
      </c>
      <c r="AS403" s="3" t="s">
        <v>1921</v>
      </c>
      <c r="AT403" s="3" t="s">
        <v>1922</v>
      </c>
      <c r="AU403" s="3" t="s">
        <v>1923</v>
      </c>
      <c r="AV403" s="3" t="s">
        <v>1924</v>
      </c>
      <c r="AW403" s="3" t="s">
        <v>1925</v>
      </c>
      <c r="BC403" s="2" t="s">
        <v>1926</v>
      </c>
      <c r="BF403" s="2" t="s">
        <v>1927</v>
      </c>
      <c r="BG403" s="2" t="s">
        <v>1928</v>
      </c>
      <c r="BO403" s="2" t="s">
        <v>1964</v>
      </c>
      <c r="BQ403" s="2">
        <v>1</v>
      </c>
      <c r="BR403" s="2">
        <v>1</v>
      </c>
      <c r="BS403" s="2" t="s">
        <v>1929</v>
      </c>
    </row>
    <row r="404" spans="2:71" s="2" customFormat="1" x14ac:dyDescent="0.35">
      <c r="B404" s="3" t="s">
        <v>1907</v>
      </c>
      <c r="C404" s="2" t="s">
        <v>1908</v>
      </c>
      <c r="D404" s="4">
        <v>45108</v>
      </c>
      <c r="F404" s="2">
        <v>2023</v>
      </c>
      <c r="G404" s="2">
        <v>7</v>
      </c>
      <c r="I404" s="4">
        <v>45108</v>
      </c>
      <c r="J404" s="2" t="s">
        <v>1965</v>
      </c>
      <c r="L404" s="2" t="s">
        <v>1910</v>
      </c>
      <c r="M404" s="1" t="str">
        <f t="shared" si="19"/>
        <v xml:space="preserve">Malus  </v>
      </c>
      <c r="N404" s="1" t="str">
        <f t="shared" si="20"/>
        <v>PlantaeTracheophytaEquisetopsidaRosales RosaceaeMalus</v>
      </c>
      <c r="O404" s="2" t="s">
        <v>1911</v>
      </c>
      <c r="P404" s="2" t="s">
        <v>1912</v>
      </c>
      <c r="Q404" s="3" t="s">
        <v>1913</v>
      </c>
      <c r="R404" s="3" t="s">
        <v>2041</v>
      </c>
      <c r="S404" s="9" t="s">
        <v>29</v>
      </c>
      <c r="T404" s="9" t="s">
        <v>1309</v>
      </c>
      <c r="U404" s="9"/>
      <c r="V404" s="9"/>
      <c r="W404" s="10" t="s">
        <v>1850</v>
      </c>
      <c r="X404" s="12"/>
      <c r="Y404" s="9" t="s">
        <v>1310</v>
      </c>
      <c r="Z404" s="10" t="s">
        <v>1964</v>
      </c>
      <c r="AB404" s="6" t="s">
        <v>1916</v>
      </c>
      <c r="AD404" s="9" t="s">
        <v>1376</v>
      </c>
      <c r="AE404" s="9" t="s">
        <v>1375</v>
      </c>
      <c r="AH404" s="2">
        <v>10</v>
      </c>
      <c r="AK404" s="2" t="s">
        <v>1917</v>
      </c>
      <c r="AO404" s="2" t="s">
        <v>1918</v>
      </c>
      <c r="AP404" s="5" t="str">
        <f t="shared" si="18"/>
        <v>Europe, France, FR, Bretagne, Ille-et-Vilaine, Rennes, Campus Institut Agro</v>
      </c>
      <c r="AQ404" s="3" t="s">
        <v>1919</v>
      </c>
      <c r="AR404" s="3" t="s">
        <v>1920</v>
      </c>
      <c r="AS404" s="3" t="s">
        <v>1921</v>
      </c>
      <c r="AT404" s="3" t="s">
        <v>1922</v>
      </c>
      <c r="AU404" s="3" t="s">
        <v>1923</v>
      </c>
      <c r="AV404" s="3" t="s">
        <v>1924</v>
      </c>
      <c r="AW404" s="3" t="s">
        <v>1925</v>
      </c>
      <c r="BC404" s="2" t="s">
        <v>1926</v>
      </c>
      <c r="BF404" s="2" t="s">
        <v>1927</v>
      </c>
      <c r="BG404" s="2" t="s">
        <v>1928</v>
      </c>
      <c r="BO404" s="2" t="s">
        <v>1964</v>
      </c>
      <c r="BQ404" s="2">
        <v>1</v>
      </c>
      <c r="BR404" s="2">
        <v>1</v>
      </c>
      <c r="BS404" s="2" t="s">
        <v>1929</v>
      </c>
    </row>
    <row r="405" spans="2:71" s="2" customFormat="1" x14ac:dyDescent="0.35">
      <c r="B405" s="3" t="s">
        <v>1907</v>
      </c>
      <c r="C405" s="2" t="s">
        <v>1908</v>
      </c>
      <c r="D405" s="4">
        <v>45108</v>
      </c>
      <c r="F405" s="2">
        <v>2023</v>
      </c>
      <c r="G405" s="2">
        <v>7</v>
      </c>
      <c r="I405" s="4">
        <v>45108</v>
      </c>
      <c r="J405" s="2" t="s">
        <v>1965</v>
      </c>
      <c r="L405" s="2" t="s">
        <v>1910</v>
      </c>
      <c r="M405" s="1" t="str">
        <f t="shared" si="19"/>
        <v xml:space="preserve">Malus  </v>
      </c>
      <c r="N405" s="1" t="str">
        <f t="shared" si="20"/>
        <v>PlantaeTracheophytaEquisetopsidaRosales RosaceaeMalus</v>
      </c>
      <c r="O405" s="2" t="s">
        <v>1911</v>
      </c>
      <c r="P405" s="2" t="s">
        <v>1912</v>
      </c>
      <c r="Q405" s="3" t="s">
        <v>1913</v>
      </c>
      <c r="R405" s="3" t="s">
        <v>2041</v>
      </c>
      <c r="S405" s="9" t="s">
        <v>29</v>
      </c>
      <c r="T405" s="9" t="s">
        <v>1309</v>
      </c>
      <c r="U405" s="9"/>
      <c r="V405" s="9"/>
      <c r="W405" s="10" t="s">
        <v>1850</v>
      </c>
      <c r="X405" s="12"/>
      <c r="Y405" s="9" t="s">
        <v>1310</v>
      </c>
      <c r="Z405" s="10" t="s">
        <v>1964</v>
      </c>
      <c r="AB405" s="6" t="s">
        <v>1916</v>
      </c>
      <c r="AD405" s="9" t="s">
        <v>1378</v>
      </c>
      <c r="AE405" s="9" t="s">
        <v>1377</v>
      </c>
      <c r="AH405" s="2">
        <v>10</v>
      </c>
      <c r="AK405" s="2" t="s">
        <v>1917</v>
      </c>
      <c r="AO405" s="2" t="s">
        <v>1918</v>
      </c>
      <c r="AP405" s="5" t="str">
        <f t="shared" si="18"/>
        <v>Europe, France, FR, Bretagne, Ille-et-Vilaine, Rennes, Campus Institut Agro</v>
      </c>
      <c r="AQ405" s="3" t="s">
        <v>1919</v>
      </c>
      <c r="AR405" s="3" t="s">
        <v>1920</v>
      </c>
      <c r="AS405" s="3" t="s">
        <v>1921</v>
      </c>
      <c r="AT405" s="3" t="s">
        <v>1922</v>
      </c>
      <c r="AU405" s="3" t="s">
        <v>1923</v>
      </c>
      <c r="AV405" s="3" t="s">
        <v>1924</v>
      </c>
      <c r="AW405" s="3" t="s">
        <v>1925</v>
      </c>
      <c r="BC405" s="2" t="s">
        <v>1926</v>
      </c>
      <c r="BF405" s="2" t="s">
        <v>1927</v>
      </c>
      <c r="BG405" s="2" t="s">
        <v>1928</v>
      </c>
      <c r="BO405" s="2" t="s">
        <v>1964</v>
      </c>
      <c r="BQ405" s="2">
        <v>1</v>
      </c>
      <c r="BR405" s="2">
        <v>1</v>
      </c>
      <c r="BS405" s="2" t="s">
        <v>1929</v>
      </c>
    </row>
    <row r="406" spans="2:71" s="2" customFormat="1" x14ac:dyDescent="0.35">
      <c r="B406" s="3" t="s">
        <v>1907</v>
      </c>
      <c r="C406" s="2" t="s">
        <v>1908</v>
      </c>
      <c r="D406" s="4">
        <v>45108</v>
      </c>
      <c r="F406" s="2">
        <v>2023</v>
      </c>
      <c r="G406" s="2">
        <v>7</v>
      </c>
      <c r="I406" s="4">
        <v>45108</v>
      </c>
      <c r="J406" s="2" t="s">
        <v>1965</v>
      </c>
      <c r="L406" s="2" t="s">
        <v>1910</v>
      </c>
      <c r="M406" s="1" t="str">
        <f t="shared" si="19"/>
        <v xml:space="preserve">Malus  </v>
      </c>
      <c r="N406" s="1" t="str">
        <f t="shared" si="20"/>
        <v>PlantaeTracheophytaEquisetopsidaRosales RosaceaeMalus</v>
      </c>
      <c r="O406" s="2" t="s">
        <v>1911</v>
      </c>
      <c r="P406" s="2" t="s">
        <v>1912</v>
      </c>
      <c r="Q406" s="3" t="s">
        <v>1913</v>
      </c>
      <c r="R406" s="3" t="s">
        <v>2041</v>
      </c>
      <c r="S406" s="9" t="s">
        <v>29</v>
      </c>
      <c r="T406" s="9" t="s">
        <v>1309</v>
      </c>
      <c r="U406" s="9"/>
      <c r="V406" s="9"/>
      <c r="W406" s="10" t="s">
        <v>1850</v>
      </c>
      <c r="X406" s="12"/>
      <c r="Y406" s="9" t="s">
        <v>1310</v>
      </c>
      <c r="Z406" s="10" t="s">
        <v>1964</v>
      </c>
      <c r="AB406" s="6" t="s">
        <v>1916</v>
      </c>
      <c r="AD406" s="9" t="s">
        <v>1380</v>
      </c>
      <c r="AE406" s="9" t="s">
        <v>1379</v>
      </c>
      <c r="AH406" s="2">
        <v>10</v>
      </c>
      <c r="AK406" s="2" t="s">
        <v>1917</v>
      </c>
      <c r="AO406" s="2" t="s">
        <v>1918</v>
      </c>
      <c r="AP406" s="5" t="str">
        <f t="shared" si="18"/>
        <v>Europe, France, FR, Bretagne, Ille-et-Vilaine, Rennes, Campus Institut Agro</v>
      </c>
      <c r="AQ406" s="3" t="s">
        <v>1919</v>
      </c>
      <c r="AR406" s="3" t="s">
        <v>1920</v>
      </c>
      <c r="AS406" s="3" t="s">
        <v>1921</v>
      </c>
      <c r="AT406" s="3" t="s">
        <v>1922</v>
      </c>
      <c r="AU406" s="3" t="s">
        <v>1923</v>
      </c>
      <c r="AV406" s="3" t="s">
        <v>1924</v>
      </c>
      <c r="AW406" s="3" t="s">
        <v>1925</v>
      </c>
      <c r="BC406" s="2" t="s">
        <v>1926</v>
      </c>
      <c r="BF406" s="2" t="s">
        <v>1927</v>
      </c>
      <c r="BG406" s="2" t="s">
        <v>1928</v>
      </c>
      <c r="BO406" s="2" t="s">
        <v>1964</v>
      </c>
      <c r="BQ406" s="2">
        <v>1</v>
      </c>
      <c r="BR406" s="2">
        <v>1</v>
      </c>
      <c r="BS406" s="2" t="s">
        <v>1929</v>
      </c>
    </row>
    <row r="407" spans="2:71" s="2" customFormat="1" x14ac:dyDescent="0.35">
      <c r="B407" s="3" t="s">
        <v>1907</v>
      </c>
      <c r="C407" s="2" t="s">
        <v>1908</v>
      </c>
      <c r="D407" s="4">
        <v>45108</v>
      </c>
      <c r="F407" s="2">
        <v>2023</v>
      </c>
      <c r="G407" s="2">
        <v>7</v>
      </c>
      <c r="I407" s="4">
        <v>45108</v>
      </c>
      <c r="J407" s="2" t="s">
        <v>1965</v>
      </c>
      <c r="L407" s="2" t="s">
        <v>1910</v>
      </c>
      <c r="M407" s="1" t="str">
        <f t="shared" si="19"/>
        <v xml:space="preserve">Malus  </v>
      </c>
      <c r="N407" s="1" t="str">
        <f t="shared" si="20"/>
        <v>PlantaeTracheophytaEquisetopsidaRosales RosaceaeMalus</v>
      </c>
      <c r="O407" s="2" t="s">
        <v>1911</v>
      </c>
      <c r="P407" s="2" t="s">
        <v>1912</v>
      </c>
      <c r="Q407" s="3" t="s">
        <v>1913</v>
      </c>
      <c r="R407" s="3" t="s">
        <v>2041</v>
      </c>
      <c r="S407" s="9" t="s">
        <v>29</v>
      </c>
      <c r="T407" s="9" t="s">
        <v>1309</v>
      </c>
      <c r="U407" s="9"/>
      <c r="V407" s="9"/>
      <c r="W407" s="10" t="s">
        <v>1850</v>
      </c>
      <c r="X407" s="12"/>
      <c r="Y407" s="9" t="s">
        <v>1310</v>
      </c>
      <c r="Z407" s="10" t="s">
        <v>1964</v>
      </c>
      <c r="AB407" s="6" t="s">
        <v>1916</v>
      </c>
      <c r="AD407" s="9" t="s">
        <v>1382</v>
      </c>
      <c r="AE407" s="9" t="s">
        <v>1381</v>
      </c>
      <c r="AH407" s="2">
        <v>10</v>
      </c>
      <c r="AK407" s="2" t="s">
        <v>1917</v>
      </c>
      <c r="AO407" s="2" t="s">
        <v>1918</v>
      </c>
      <c r="AP407" s="5" t="str">
        <f t="shared" si="18"/>
        <v>Europe, France, FR, Bretagne, Ille-et-Vilaine, Rennes, Campus Institut Agro</v>
      </c>
      <c r="AQ407" s="3" t="s">
        <v>1919</v>
      </c>
      <c r="AR407" s="3" t="s">
        <v>1920</v>
      </c>
      <c r="AS407" s="3" t="s">
        <v>1921</v>
      </c>
      <c r="AT407" s="3" t="s">
        <v>1922</v>
      </c>
      <c r="AU407" s="3" t="s">
        <v>1923</v>
      </c>
      <c r="AV407" s="3" t="s">
        <v>1924</v>
      </c>
      <c r="AW407" s="3" t="s">
        <v>1925</v>
      </c>
      <c r="BC407" s="2" t="s">
        <v>1926</v>
      </c>
      <c r="BF407" s="2" t="s">
        <v>1927</v>
      </c>
      <c r="BG407" s="2" t="s">
        <v>1928</v>
      </c>
      <c r="BO407" s="2" t="s">
        <v>1964</v>
      </c>
      <c r="BQ407" s="2">
        <v>1</v>
      </c>
      <c r="BR407" s="2">
        <v>1</v>
      </c>
      <c r="BS407" s="2" t="s">
        <v>1929</v>
      </c>
    </row>
    <row r="408" spans="2:71" s="2" customFormat="1" x14ac:dyDescent="0.35">
      <c r="B408" s="3" t="s">
        <v>1907</v>
      </c>
      <c r="C408" s="2" t="s">
        <v>1908</v>
      </c>
      <c r="D408" s="4">
        <v>45108</v>
      </c>
      <c r="F408" s="2">
        <v>2023</v>
      </c>
      <c r="G408" s="2">
        <v>7</v>
      </c>
      <c r="I408" s="4">
        <v>45108</v>
      </c>
      <c r="J408" s="2" t="s">
        <v>1965</v>
      </c>
      <c r="L408" s="2" t="s">
        <v>1910</v>
      </c>
      <c r="M408" s="1" t="str">
        <f t="shared" si="19"/>
        <v xml:space="preserve">Malus  </v>
      </c>
      <c r="N408" s="1" t="str">
        <f t="shared" si="20"/>
        <v>PlantaeTracheophytaEquisetopsidaRosales RosaceaeMalus</v>
      </c>
      <c r="O408" s="2" t="s">
        <v>1911</v>
      </c>
      <c r="P408" s="2" t="s">
        <v>1912</v>
      </c>
      <c r="Q408" s="3" t="s">
        <v>1913</v>
      </c>
      <c r="R408" s="3" t="s">
        <v>2041</v>
      </c>
      <c r="S408" s="9" t="s">
        <v>29</v>
      </c>
      <c r="T408" s="9" t="s">
        <v>1309</v>
      </c>
      <c r="U408" s="9"/>
      <c r="V408" s="9"/>
      <c r="W408" s="10" t="s">
        <v>1850</v>
      </c>
      <c r="X408" s="12"/>
      <c r="Y408" s="9" t="s">
        <v>1310</v>
      </c>
      <c r="Z408" s="10" t="s">
        <v>1964</v>
      </c>
      <c r="AB408" s="6" t="s">
        <v>1916</v>
      </c>
      <c r="AD408" s="9" t="s">
        <v>1384</v>
      </c>
      <c r="AE408" s="9" t="s">
        <v>1383</v>
      </c>
      <c r="AH408" s="2">
        <v>10</v>
      </c>
      <c r="AK408" s="2" t="s">
        <v>1917</v>
      </c>
      <c r="AO408" s="2" t="s">
        <v>1918</v>
      </c>
      <c r="AP408" s="5" t="str">
        <f t="shared" si="18"/>
        <v>Europe, France, FR, Bretagne, Ille-et-Vilaine, Rennes, Campus Institut Agro</v>
      </c>
      <c r="AQ408" s="3" t="s">
        <v>1919</v>
      </c>
      <c r="AR408" s="3" t="s">
        <v>1920</v>
      </c>
      <c r="AS408" s="3" t="s">
        <v>1921</v>
      </c>
      <c r="AT408" s="3" t="s">
        <v>1922</v>
      </c>
      <c r="AU408" s="3" t="s">
        <v>1923</v>
      </c>
      <c r="AV408" s="3" t="s">
        <v>1924</v>
      </c>
      <c r="AW408" s="3" t="s">
        <v>1925</v>
      </c>
      <c r="BC408" s="2" t="s">
        <v>1926</v>
      </c>
      <c r="BF408" s="2" t="s">
        <v>1927</v>
      </c>
      <c r="BG408" s="2" t="s">
        <v>1928</v>
      </c>
      <c r="BO408" s="2" t="s">
        <v>1964</v>
      </c>
      <c r="BQ408" s="2">
        <v>1</v>
      </c>
      <c r="BR408" s="2">
        <v>1</v>
      </c>
      <c r="BS408" s="2" t="s">
        <v>1929</v>
      </c>
    </row>
    <row r="409" spans="2:71" s="2" customFormat="1" x14ac:dyDescent="0.35">
      <c r="B409" s="3" t="s">
        <v>1907</v>
      </c>
      <c r="C409" s="2" t="s">
        <v>1908</v>
      </c>
      <c r="D409" s="4">
        <v>45108</v>
      </c>
      <c r="F409" s="2">
        <v>2023</v>
      </c>
      <c r="G409" s="2">
        <v>7</v>
      </c>
      <c r="I409" s="4">
        <v>45108</v>
      </c>
      <c r="J409" s="2" t="s">
        <v>1965</v>
      </c>
      <c r="L409" s="2" t="s">
        <v>1910</v>
      </c>
      <c r="M409" s="1" t="str">
        <f t="shared" si="19"/>
        <v xml:space="preserve">Malus  </v>
      </c>
      <c r="N409" s="1" t="str">
        <f t="shared" si="20"/>
        <v>PlantaeTracheophytaEquisetopsidaRosales RosaceaeMalus</v>
      </c>
      <c r="O409" s="2" t="s">
        <v>1911</v>
      </c>
      <c r="P409" s="2" t="s">
        <v>1912</v>
      </c>
      <c r="Q409" s="3" t="s">
        <v>1913</v>
      </c>
      <c r="R409" s="3" t="s">
        <v>2041</v>
      </c>
      <c r="S409" s="9" t="s">
        <v>29</v>
      </c>
      <c r="T409" s="9" t="s">
        <v>1309</v>
      </c>
      <c r="U409" s="9"/>
      <c r="V409" s="9"/>
      <c r="W409" s="10" t="s">
        <v>1850</v>
      </c>
      <c r="X409" s="12"/>
      <c r="Y409" s="9" t="s">
        <v>1310</v>
      </c>
      <c r="Z409" s="10" t="s">
        <v>1964</v>
      </c>
      <c r="AB409" s="6" t="s">
        <v>1916</v>
      </c>
      <c r="AD409" s="9" t="s">
        <v>1386</v>
      </c>
      <c r="AE409" s="9" t="s">
        <v>1385</v>
      </c>
      <c r="AH409" s="2">
        <v>10</v>
      </c>
      <c r="AK409" s="2" t="s">
        <v>1917</v>
      </c>
      <c r="AO409" s="2" t="s">
        <v>1918</v>
      </c>
      <c r="AP409" s="5" t="str">
        <f t="shared" si="18"/>
        <v>Europe, France, FR, Bretagne, Ille-et-Vilaine, Rennes, Campus Institut Agro</v>
      </c>
      <c r="AQ409" s="3" t="s">
        <v>1919</v>
      </c>
      <c r="AR409" s="3" t="s">
        <v>1920</v>
      </c>
      <c r="AS409" s="3" t="s">
        <v>1921</v>
      </c>
      <c r="AT409" s="3" t="s">
        <v>1922</v>
      </c>
      <c r="AU409" s="3" t="s">
        <v>1923</v>
      </c>
      <c r="AV409" s="3" t="s">
        <v>1924</v>
      </c>
      <c r="AW409" s="3" t="s">
        <v>1925</v>
      </c>
      <c r="BC409" s="2" t="s">
        <v>1926</v>
      </c>
      <c r="BF409" s="2" t="s">
        <v>1927</v>
      </c>
      <c r="BG409" s="2" t="s">
        <v>1928</v>
      </c>
      <c r="BO409" s="2" t="s">
        <v>1964</v>
      </c>
      <c r="BQ409" s="2">
        <v>1</v>
      </c>
      <c r="BR409" s="2">
        <v>1</v>
      </c>
      <c r="BS409" s="2" t="s">
        <v>1929</v>
      </c>
    </row>
    <row r="410" spans="2:71" s="2" customFormat="1" x14ac:dyDescent="0.35">
      <c r="B410" s="3" t="s">
        <v>1907</v>
      </c>
      <c r="C410" s="2" t="s">
        <v>1908</v>
      </c>
      <c r="D410" s="4">
        <v>45108</v>
      </c>
      <c r="F410" s="2">
        <v>2023</v>
      </c>
      <c r="G410" s="2">
        <v>7</v>
      </c>
      <c r="I410" s="4">
        <v>45108</v>
      </c>
      <c r="J410" s="2" t="s">
        <v>1965</v>
      </c>
      <c r="L410" s="2" t="s">
        <v>1910</v>
      </c>
      <c r="M410" s="1" t="str">
        <f t="shared" si="19"/>
        <v xml:space="preserve">Malus  </v>
      </c>
      <c r="N410" s="1" t="str">
        <f t="shared" si="20"/>
        <v>PlantaeTracheophytaEquisetopsidaRosales RosaceaeMalus</v>
      </c>
      <c r="O410" s="2" t="s">
        <v>1911</v>
      </c>
      <c r="P410" s="2" t="s">
        <v>1912</v>
      </c>
      <c r="Q410" s="3" t="s">
        <v>1913</v>
      </c>
      <c r="R410" s="3" t="s">
        <v>2041</v>
      </c>
      <c r="S410" s="9" t="s">
        <v>29</v>
      </c>
      <c r="T410" s="9" t="s">
        <v>1309</v>
      </c>
      <c r="U410" s="9"/>
      <c r="V410" s="9"/>
      <c r="W410" s="10" t="s">
        <v>1850</v>
      </c>
      <c r="X410" s="12"/>
      <c r="Y410" s="9" t="s">
        <v>1310</v>
      </c>
      <c r="Z410" s="10" t="s">
        <v>1964</v>
      </c>
      <c r="AB410" s="6" t="s">
        <v>1916</v>
      </c>
      <c r="AD410" s="9" t="s">
        <v>1388</v>
      </c>
      <c r="AE410" s="9" t="s">
        <v>1387</v>
      </c>
      <c r="AH410" s="2">
        <v>10</v>
      </c>
      <c r="AK410" s="2" t="s">
        <v>1917</v>
      </c>
      <c r="AO410" s="2" t="s">
        <v>1918</v>
      </c>
      <c r="AP410" s="5" t="str">
        <f t="shared" si="18"/>
        <v>Europe, France, FR, Bretagne, Ille-et-Vilaine, Rennes, Campus Institut Agro</v>
      </c>
      <c r="AQ410" s="3" t="s">
        <v>1919</v>
      </c>
      <c r="AR410" s="3" t="s">
        <v>1920</v>
      </c>
      <c r="AS410" s="3" t="s">
        <v>1921</v>
      </c>
      <c r="AT410" s="3" t="s">
        <v>1922</v>
      </c>
      <c r="AU410" s="3" t="s">
        <v>1923</v>
      </c>
      <c r="AV410" s="3" t="s">
        <v>1924</v>
      </c>
      <c r="AW410" s="3" t="s">
        <v>1925</v>
      </c>
      <c r="BC410" s="2" t="s">
        <v>1926</v>
      </c>
      <c r="BF410" s="2" t="s">
        <v>1927</v>
      </c>
      <c r="BG410" s="2" t="s">
        <v>1928</v>
      </c>
      <c r="BO410" s="2" t="s">
        <v>1964</v>
      </c>
      <c r="BQ410" s="2">
        <v>1</v>
      </c>
      <c r="BR410" s="2">
        <v>1</v>
      </c>
      <c r="BS410" s="2" t="s">
        <v>1929</v>
      </c>
    </row>
    <row r="411" spans="2:71" s="2" customFormat="1" x14ac:dyDescent="0.35">
      <c r="B411" s="3" t="s">
        <v>1907</v>
      </c>
      <c r="C411" s="2" t="s">
        <v>1908</v>
      </c>
      <c r="D411" s="4">
        <v>45108</v>
      </c>
      <c r="F411" s="2">
        <v>2023</v>
      </c>
      <c r="G411" s="2">
        <v>7</v>
      </c>
      <c r="I411" s="4">
        <v>45108</v>
      </c>
      <c r="J411" s="2" t="s">
        <v>1965</v>
      </c>
      <c r="L411" s="2" t="s">
        <v>1910</v>
      </c>
      <c r="M411" s="1" t="str">
        <f t="shared" si="19"/>
        <v xml:space="preserve">Malus  </v>
      </c>
      <c r="N411" s="1" t="str">
        <f t="shared" si="20"/>
        <v>PlantaeTracheophytaEquisetopsidaRosales RosaceaeMalus</v>
      </c>
      <c r="O411" s="2" t="s">
        <v>1911</v>
      </c>
      <c r="P411" s="2" t="s">
        <v>1912</v>
      </c>
      <c r="Q411" s="3" t="s">
        <v>1913</v>
      </c>
      <c r="R411" s="3" t="s">
        <v>2041</v>
      </c>
      <c r="S411" s="9" t="s">
        <v>29</v>
      </c>
      <c r="T411" s="9" t="s">
        <v>1309</v>
      </c>
      <c r="U411" s="9"/>
      <c r="V411" s="9"/>
      <c r="W411" s="10" t="s">
        <v>1850</v>
      </c>
      <c r="X411" s="12"/>
      <c r="Y411" s="9" t="s">
        <v>1310</v>
      </c>
      <c r="Z411" s="10" t="s">
        <v>1964</v>
      </c>
      <c r="AB411" s="6" t="s">
        <v>1916</v>
      </c>
      <c r="AD411" s="9" t="s">
        <v>1390</v>
      </c>
      <c r="AE411" s="9" t="s">
        <v>1389</v>
      </c>
      <c r="AH411" s="2">
        <v>10</v>
      </c>
      <c r="AK411" s="2" t="s">
        <v>1917</v>
      </c>
      <c r="AO411" s="2" t="s">
        <v>1918</v>
      </c>
      <c r="AP411" s="5" t="str">
        <f t="shared" si="18"/>
        <v>Europe, France, FR, Bretagne, Ille-et-Vilaine, Rennes, Campus Institut Agro</v>
      </c>
      <c r="AQ411" s="3" t="s">
        <v>1919</v>
      </c>
      <c r="AR411" s="3" t="s">
        <v>1920</v>
      </c>
      <c r="AS411" s="3" t="s">
        <v>1921</v>
      </c>
      <c r="AT411" s="3" t="s">
        <v>1922</v>
      </c>
      <c r="AU411" s="3" t="s">
        <v>1923</v>
      </c>
      <c r="AV411" s="3" t="s">
        <v>1924</v>
      </c>
      <c r="AW411" s="3" t="s">
        <v>1925</v>
      </c>
      <c r="BC411" s="2" t="s">
        <v>1926</v>
      </c>
      <c r="BF411" s="2" t="s">
        <v>1927</v>
      </c>
      <c r="BG411" s="2" t="s">
        <v>1928</v>
      </c>
      <c r="BO411" s="2" t="s">
        <v>1964</v>
      </c>
      <c r="BQ411" s="2">
        <v>1</v>
      </c>
      <c r="BR411" s="2">
        <v>1</v>
      </c>
      <c r="BS411" s="2" t="s">
        <v>1929</v>
      </c>
    </row>
    <row r="412" spans="2:71" s="2" customFormat="1" x14ac:dyDescent="0.35">
      <c r="B412" s="3" t="s">
        <v>1907</v>
      </c>
      <c r="C412" s="2" t="s">
        <v>1908</v>
      </c>
      <c r="D412" s="4">
        <v>45108</v>
      </c>
      <c r="F412" s="2">
        <v>2023</v>
      </c>
      <c r="G412" s="2">
        <v>7</v>
      </c>
      <c r="I412" s="4">
        <v>45108</v>
      </c>
      <c r="J412" s="2" t="s">
        <v>1965</v>
      </c>
      <c r="L412" s="2" t="s">
        <v>1910</v>
      </c>
      <c r="M412" s="1" t="str">
        <f t="shared" si="19"/>
        <v xml:space="preserve">Malus  </v>
      </c>
      <c r="N412" s="1" t="str">
        <f t="shared" si="20"/>
        <v>PlantaeTracheophytaEquisetopsidaRosales RosaceaeMalus</v>
      </c>
      <c r="O412" s="2" t="s">
        <v>1911</v>
      </c>
      <c r="P412" s="2" t="s">
        <v>1912</v>
      </c>
      <c r="Q412" s="3" t="s">
        <v>1913</v>
      </c>
      <c r="R412" s="3" t="s">
        <v>2041</v>
      </c>
      <c r="S412" s="9" t="s">
        <v>29</v>
      </c>
      <c r="T412" s="9" t="s">
        <v>1309</v>
      </c>
      <c r="U412" s="9"/>
      <c r="V412" s="9"/>
      <c r="W412" s="10" t="s">
        <v>1850</v>
      </c>
      <c r="X412" s="12"/>
      <c r="Y412" s="9" t="s">
        <v>1310</v>
      </c>
      <c r="Z412" s="10" t="s">
        <v>1964</v>
      </c>
      <c r="AB412" s="6" t="s">
        <v>1916</v>
      </c>
      <c r="AD412" s="9" t="s">
        <v>1392</v>
      </c>
      <c r="AE412" s="9" t="s">
        <v>1391</v>
      </c>
      <c r="AH412" s="2">
        <v>10</v>
      </c>
      <c r="AK412" s="2" t="s">
        <v>1917</v>
      </c>
      <c r="AO412" s="2" t="s">
        <v>1918</v>
      </c>
      <c r="AP412" s="5" t="str">
        <f t="shared" si="18"/>
        <v>Europe, France, FR, Bretagne, Ille-et-Vilaine, Rennes, Campus Institut Agro</v>
      </c>
      <c r="AQ412" s="3" t="s">
        <v>1919</v>
      </c>
      <c r="AR412" s="3" t="s">
        <v>1920</v>
      </c>
      <c r="AS412" s="3" t="s">
        <v>1921</v>
      </c>
      <c r="AT412" s="3" t="s">
        <v>1922</v>
      </c>
      <c r="AU412" s="3" t="s">
        <v>1923</v>
      </c>
      <c r="AV412" s="3" t="s">
        <v>1924</v>
      </c>
      <c r="AW412" s="3" t="s">
        <v>1925</v>
      </c>
      <c r="BC412" s="2" t="s">
        <v>1926</v>
      </c>
      <c r="BF412" s="2" t="s">
        <v>1927</v>
      </c>
      <c r="BG412" s="2" t="s">
        <v>1928</v>
      </c>
      <c r="BO412" s="2" t="s">
        <v>1964</v>
      </c>
      <c r="BQ412" s="2">
        <v>1</v>
      </c>
      <c r="BR412" s="2">
        <v>1</v>
      </c>
      <c r="BS412" s="2" t="s">
        <v>1929</v>
      </c>
    </row>
    <row r="413" spans="2:71" s="2" customFormat="1" x14ac:dyDescent="0.35">
      <c r="B413" s="3" t="s">
        <v>1907</v>
      </c>
      <c r="C413" s="2" t="s">
        <v>1908</v>
      </c>
      <c r="D413" s="4">
        <v>45108</v>
      </c>
      <c r="F413" s="2">
        <v>2023</v>
      </c>
      <c r="G413" s="2">
        <v>7</v>
      </c>
      <c r="I413" s="4">
        <v>45108</v>
      </c>
      <c r="J413" s="2" t="s">
        <v>1965</v>
      </c>
      <c r="L413" s="2" t="s">
        <v>1910</v>
      </c>
      <c r="M413" s="1" t="str">
        <f t="shared" si="19"/>
        <v xml:space="preserve">Malus  </v>
      </c>
      <c r="N413" s="1" t="str">
        <f t="shared" si="20"/>
        <v>PlantaeTracheophytaEquisetopsidaRosales RosaceaeMalus</v>
      </c>
      <c r="O413" s="2" t="s">
        <v>1911</v>
      </c>
      <c r="P413" s="2" t="s">
        <v>1912</v>
      </c>
      <c r="Q413" s="3" t="s">
        <v>1913</v>
      </c>
      <c r="R413" s="3" t="s">
        <v>2041</v>
      </c>
      <c r="S413" s="9" t="s">
        <v>29</v>
      </c>
      <c r="T413" s="9" t="s">
        <v>1309</v>
      </c>
      <c r="U413" s="9"/>
      <c r="V413" s="9"/>
      <c r="W413" s="10" t="s">
        <v>1850</v>
      </c>
      <c r="X413" s="12"/>
      <c r="Y413" s="9" t="s">
        <v>1310</v>
      </c>
      <c r="Z413" s="10" t="s">
        <v>1964</v>
      </c>
      <c r="AB413" s="6" t="s">
        <v>1916</v>
      </c>
      <c r="AD413" s="9" t="s">
        <v>1394</v>
      </c>
      <c r="AE413" s="9" t="s">
        <v>1393</v>
      </c>
      <c r="AH413" s="2">
        <v>10</v>
      </c>
      <c r="AK413" s="2" t="s">
        <v>1917</v>
      </c>
      <c r="AO413" s="2" t="s">
        <v>1918</v>
      </c>
      <c r="AP413" s="5" t="str">
        <f t="shared" si="18"/>
        <v>Europe, France, FR, Bretagne, Ille-et-Vilaine, Rennes, Campus Institut Agro</v>
      </c>
      <c r="AQ413" s="3" t="s">
        <v>1919</v>
      </c>
      <c r="AR413" s="3" t="s">
        <v>1920</v>
      </c>
      <c r="AS413" s="3" t="s">
        <v>1921</v>
      </c>
      <c r="AT413" s="3" t="s">
        <v>1922</v>
      </c>
      <c r="AU413" s="3" t="s">
        <v>1923</v>
      </c>
      <c r="AV413" s="3" t="s">
        <v>1924</v>
      </c>
      <c r="AW413" s="3" t="s">
        <v>1925</v>
      </c>
      <c r="BC413" s="2" t="s">
        <v>1926</v>
      </c>
      <c r="BF413" s="2" t="s">
        <v>1927</v>
      </c>
      <c r="BG413" s="2" t="s">
        <v>1928</v>
      </c>
      <c r="BO413" s="2" t="s">
        <v>1964</v>
      </c>
      <c r="BQ413" s="2">
        <v>1</v>
      </c>
      <c r="BR413" s="2">
        <v>1</v>
      </c>
      <c r="BS413" s="2" t="s">
        <v>1929</v>
      </c>
    </row>
    <row r="414" spans="2:71" s="2" customFormat="1" x14ac:dyDescent="0.35">
      <c r="B414" s="3" t="s">
        <v>1907</v>
      </c>
      <c r="C414" s="2" t="s">
        <v>1908</v>
      </c>
      <c r="D414" s="4">
        <v>45108</v>
      </c>
      <c r="F414" s="2">
        <v>2023</v>
      </c>
      <c r="G414" s="2">
        <v>7</v>
      </c>
      <c r="I414" s="4">
        <v>45108</v>
      </c>
      <c r="J414" s="2" t="s">
        <v>1965</v>
      </c>
      <c r="L414" s="2" t="s">
        <v>1910</v>
      </c>
      <c r="M414" s="1" t="str">
        <f t="shared" si="19"/>
        <v xml:space="preserve">Malus  </v>
      </c>
      <c r="N414" s="1" t="str">
        <f t="shared" si="20"/>
        <v>PlantaeTracheophytaEquisetopsidaRosales RosaceaeMalus</v>
      </c>
      <c r="O414" s="2" t="s">
        <v>1911</v>
      </c>
      <c r="P414" s="2" t="s">
        <v>1912</v>
      </c>
      <c r="Q414" s="3" t="s">
        <v>1913</v>
      </c>
      <c r="R414" s="3" t="s">
        <v>2041</v>
      </c>
      <c r="S414" s="9" t="s">
        <v>29</v>
      </c>
      <c r="T414" s="9" t="s">
        <v>1309</v>
      </c>
      <c r="U414" s="9"/>
      <c r="V414" s="9"/>
      <c r="W414" s="10" t="s">
        <v>1850</v>
      </c>
      <c r="X414" s="12"/>
      <c r="Y414" s="9" t="s">
        <v>1310</v>
      </c>
      <c r="Z414" s="10" t="s">
        <v>1964</v>
      </c>
      <c r="AB414" s="6" t="s">
        <v>1916</v>
      </c>
      <c r="AD414" s="9" t="s">
        <v>1396</v>
      </c>
      <c r="AE414" s="9" t="s">
        <v>1395</v>
      </c>
      <c r="AH414" s="2">
        <v>10</v>
      </c>
      <c r="AK414" s="2" t="s">
        <v>1917</v>
      </c>
      <c r="AO414" s="2" t="s">
        <v>1918</v>
      </c>
      <c r="AP414" s="5" t="str">
        <f t="shared" si="18"/>
        <v>Europe, France, FR, Bretagne, Ille-et-Vilaine, Rennes, Campus Institut Agro</v>
      </c>
      <c r="AQ414" s="3" t="s">
        <v>1919</v>
      </c>
      <c r="AR414" s="3" t="s">
        <v>1920</v>
      </c>
      <c r="AS414" s="3" t="s">
        <v>1921</v>
      </c>
      <c r="AT414" s="3" t="s">
        <v>1922</v>
      </c>
      <c r="AU414" s="3" t="s">
        <v>1923</v>
      </c>
      <c r="AV414" s="3" t="s">
        <v>1924</v>
      </c>
      <c r="AW414" s="3" t="s">
        <v>1925</v>
      </c>
      <c r="BC414" s="2" t="s">
        <v>1926</v>
      </c>
      <c r="BF414" s="2" t="s">
        <v>1927</v>
      </c>
      <c r="BG414" s="2" t="s">
        <v>1928</v>
      </c>
      <c r="BO414" s="2" t="s">
        <v>1964</v>
      </c>
      <c r="BQ414" s="2">
        <v>1</v>
      </c>
      <c r="BR414" s="2">
        <v>1</v>
      </c>
      <c r="BS414" s="2" t="s">
        <v>1929</v>
      </c>
    </row>
    <row r="415" spans="2:71" s="2" customFormat="1" x14ac:dyDescent="0.35">
      <c r="B415" s="3" t="s">
        <v>1907</v>
      </c>
      <c r="C415" s="2" t="s">
        <v>1908</v>
      </c>
      <c r="D415" s="4">
        <v>45108</v>
      </c>
      <c r="F415" s="2">
        <v>2023</v>
      </c>
      <c r="G415" s="2">
        <v>7</v>
      </c>
      <c r="I415" s="4">
        <v>45108</v>
      </c>
      <c r="J415" s="2" t="s">
        <v>1965</v>
      </c>
      <c r="L415" s="2" t="s">
        <v>1910</v>
      </c>
      <c r="M415" s="1" t="str">
        <f t="shared" si="19"/>
        <v xml:space="preserve">Malus  </v>
      </c>
      <c r="N415" s="1" t="str">
        <f t="shared" si="20"/>
        <v>PlantaeTracheophytaEquisetopsidaRosales RosaceaeMalus</v>
      </c>
      <c r="O415" s="2" t="s">
        <v>1911</v>
      </c>
      <c r="P415" s="2" t="s">
        <v>1912</v>
      </c>
      <c r="Q415" s="3" t="s">
        <v>1913</v>
      </c>
      <c r="R415" s="3" t="s">
        <v>2041</v>
      </c>
      <c r="S415" s="9" t="s">
        <v>29</v>
      </c>
      <c r="T415" s="9" t="s">
        <v>1309</v>
      </c>
      <c r="U415" s="9"/>
      <c r="V415" s="9"/>
      <c r="W415" s="10" t="s">
        <v>1850</v>
      </c>
      <c r="X415" s="12"/>
      <c r="Y415" s="9" t="s">
        <v>1310</v>
      </c>
      <c r="Z415" s="10" t="s">
        <v>1964</v>
      </c>
      <c r="AB415" s="6" t="s">
        <v>1916</v>
      </c>
      <c r="AD415" s="9" t="s">
        <v>1398</v>
      </c>
      <c r="AE415" s="9" t="s">
        <v>1397</v>
      </c>
      <c r="AH415" s="2">
        <v>10</v>
      </c>
      <c r="AK415" s="2" t="s">
        <v>1917</v>
      </c>
      <c r="AO415" s="2" t="s">
        <v>1918</v>
      </c>
      <c r="AP415" s="5" t="str">
        <f t="shared" si="18"/>
        <v>Europe, France, FR, Bretagne, Ille-et-Vilaine, Rennes, Campus Institut Agro</v>
      </c>
      <c r="AQ415" s="3" t="s">
        <v>1919</v>
      </c>
      <c r="AR415" s="3" t="s">
        <v>1920</v>
      </c>
      <c r="AS415" s="3" t="s">
        <v>1921</v>
      </c>
      <c r="AT415" s="3" t="s">
        <v>1922</v>
      </c>
      <c r="AU415" s="3" t="s">
        <v>1923</v>
      </c>
      <c r="AV415" s="3" t="s">
        <v>1924</v>
      </c>
      <c r="AW415" s="3" t="s">
        <v>1925</v>
      </c>
      <c r="BC415" s="2" t="s">
        <v>1926</v>
      </c>
      <c r="BF415" s="2" t="s">
        <v>1927</v>
      </c>
      <c r="BG415" s="2" t="s">
        <v>1928</v>
      </c>
      <c r="BO415" s="2" t="s">
        <v>1964</v>
      </c>
      <c r="BQ415" s="2">
        <v>1</v>
      </c>
      <c r="BR415" s="2">
        <v>1</v>
      </c>
      <c r="BS415" s="2" t="s">
        <v>1929</v>
      </c>
    </row>
    <row r="416" spans="2:71" s="2" customFormat="1" x14ac:dyDescent="0.35">
      <c r="B416" s="3" t="s">
        <v>1907</v>
      </c>
      <c r="C416" s="2" t="s">
        <v>1908</v>
      </c>
      <c r="D416" s="4">
        <v>45108</v>
      </c>
      <c r="F416" s="2">
        <v>2023</v>
      </c>
      <c r="G416" s="2">
        <v>7</v>
      </c>
      <c r="I416" s="4">
        <v>45108</v>
      </c>
      <c r="J416" s="2" t="s">
        <v>1965</v>
      </c>
      <c r="L416" s="2" t="s">
        <v>1910</v>
      </c>
      <c r="M416" s="1" t="str">
        <f t="shared" si="19"/>
        <v xml:space="preserve">Malus  </v>
      </c>
      <c r="N416" s="1" t="str">
        <f t="shared" si="20"/>
        <v>PlantaeTracheophytaEquisetopsidaRosales RosaceaeMalus</v>
      </c>
      <c r="O416" s="2" t="s">
        <v>1911</v>
      </c>
      <c r="P416" s="2" t="s">
        <v>1912</v>
      </c>
      <c r="Q416" s="3" t="s">
        <v>1913</v>
      </c>
      <c r="R416" s="3" t="s">
        <v>2041</v>
      </c>
      <c r="S416" s="9" t="s">
        <v>29</v>
      </c>
      <c r="T416" s="9" t="s">
        <v>1309</v>
      </c>
      <c r="U416" s="9"/>
      <c r="V416" s="9"/>
      <c r="W416" s="10" t="s">
        <v>1850</v>
      </c>
      <c r="X416" s="12"/>
      <c r="Y416" s="9" t="s">
        <v>1310</v>
      </c>
      <c r="Z416" s="10" t="s">
        <v>1964</v>
      </c>
      <c r="AB416" s="6" t="s">
        <v>1916</v>
      </c>
      <c r="AD416" s="9" t="s">
        <v>1400</v>
      </c>
      <c r="AE416" s="9" t="s">
        <v>1399</v>
      </c>
      <c r="AH416" s="2">
        <v>10</v>
      </c>
      <c r="AK416" s="2" t="s">
        <v>1917</v>
      </c>
      <c r="AO416" s="2" t="s">
        <v>1918</v>
      </c>
      <c r="AP416" s="5" t="str">
        <f t="shared" si="18"/>
        <v>Europe, France, FR, Bretagne, Ille-et-Vilaine, Rennes, Campus Institut Agro</v>
      </c>
      <c r="AQ416" s="3" t="s">
        <v>1919</v>
      </c>
      <c r="AR416" s="3" t="s">
        <v>1920</v>
      </c>
      <c r="AS416" s="3" t="s">
        <v>1921</v>
      </c>
      <c r="AT416" s="3" t="s">
        <v>1922</v>
      </c>
      <c r="AU416" s="3" t="s">
        <v>1923</v>
      </c>
      <c r="AV416" s="3" t="s">
        <v>1924</v>
      </c>
      <c r="AW416" s="3" t="s">
        <v>1925</v>
      </c>
      <c r="BC416" s="2" t="s">
        <v>1926</v>
      </c>
      <c r="BF416" s="2" t="s">
        <v>1927</v>
      </c>
      <c r="BG416" s="2" t="s">
        <v>1928</v>
      </c>
      <c r="BO416" s="2" t="s">
        <v>1964</v>
      </c>
      <c r="BQ416" s="2">
        <v>1</v>
      </c>
      <c r="BR416" s="2">
        <v>1</v>
      </c>
      <c r="BS416" s="2" t="s">
        <v>1929</v>
      </c>
    </row>
    <row r="417" spans="2:71" s="2" customFormat="1" x14ac:dyDescent="0.35">
      <c r="B417" s="3" t="s">
        <v>1907</v>
      </c>
      <c r="C417" s="2" t="s">
        <v>1908</v>
      </c>
      <c r="D417" s="4">
        <v>45108</v>
      </c>
      <c r="F417" s="2">
        <v>2023</v>
      </c>
      <c r="G417" s="2">
        <v>7</v>
      </c>
      <c r="I417" s="4">
        <v>45108</v>
      </c>
      <c r="J417" s="2" t="s">
        <v>1965</v>
      </c>
      <c r="L417" s="2" t="s">
        <v>1910</v>
      </c>
      <c r="M417" s="1" t="str">
        <f t="shared" si="19"/>
        <v xml:space="preserve">Malus  </v>
      </c>
      <c r="N417" s="1" t="str">
        <f t="shared" si="20"/>
        <v>PlantaeTracheophytaEquisetopsidaRosales RosaceaeMalus</v>
      </c>
      <c r="O417" s="2" t="s">
        <v>1911</v>
      </c>
      <c r="P417" s="2" t="s">
        <v>1912</v>
      </c>
      <c r="Q417" s="3" t="s">
        <v>1913</v>
      </c>
      <c r="R417" s="3" t="s">
        <v>2041</v>
      </c>
      <c r="S417" s="9" t="s">
        <v>29</v>
      </c>
      <c r="T417" s="9" t="s">
        <v>1309</v>
      </c>
      <c r="U417" s="9"/>
      <c r="V417" s="9"/>
      <c r="W417" s="10" t="s">
        <v>1850</v>
      </c>
      <c r="X417" s="12"/>
      <c r="Y417" s="9" t="s">
        <v>1310</v>
      </c>
      <c r="Z417" s="10" t="s">
        <v>1964</v>
      </c>
      <c r="AB417" s="6" t="s">
        <v>1916</v>
      </c>
      <c r="AD417" s="9" t="s">
        <v>1402</v>
      </c>
      <c r="AE417" s="9" t="s">
        <v>1401</v>
      </c>
      <c r="AH417" s="2">
        <v>10</v>
      </c>
      <c r="AK417" s="2" t="s">
        <v>1917</v>
      </c>
      <c r="AO417" s="2" t="s">
        <v>1918</v>
      </c>
      <c r="AP417" s="5" t="str">
        <f t="shared" si="18"/>
        <v>Europe, France, FR, Bretagne, Ille-et-Vilaine, Rennes, Campus Institut Agro</v>
      </c>
      <c r="AQ417" s="3" t="s">
        <v>1919</v>
      </c>
      <c r="AR417" s="3" t="s">
        <v>1920</v>
      </c>
      <c r="AS417" s="3" t="s">
        <v>1921</v>
      </c>
      <c r="AT417" s="3" t="s">
        <v>1922</v>
      </c>
      <c r="AU417" s="3" t="s">
        <v>1923</v>
      </c>
      <c r="AV417" s="3" t="s">
        <v>1924</v>
      </c>
      <c r="AW417" s="3" t="s">
        <v>1925</v>
      </c>
      <c r="BC417" s="2" t="s">
        <v>1926</v>
      </c>
      <c r="BF417" s="2" t="s">
        <v>1927</v>
      </c>
      <c r="BG417" s="2" t="s">
        <v>1928</v>
      </c>
      <c r="BO417" s="2" t="s">
        <v>1964</v>
      </c>
      <c r="BQ417" s="2">
        <v>1</v>
      </c>
      <c r="BR417" s="2">
        <v>1</v>
      </c>
      <c r="BS417" s="2" t="s">
        <v>1929</v>
      </c>
    </row>
    <row r="418" spans="2:71" s="2" customFormat="1" x14ac:dyDescent="0.35">
      <c r="B418" s="3" t="s">
        <v>1907</v>
      </c>
      <c r="C418" s="2" t="s">
        <v>1908</v>
      </c>
      <c r="D418" s="4">
        <v>45108</v>
      </c>
      <c r="F418" s="2">
        <v>2023</v>
      </c>
      <c r="G418" s="2">
        <v>7</v>
      </c>
      <c r="I418" s="4">
        <v>45108</v>
      </c>
      <c r="J418" s="2" t="s">
        <v>1965</v>
      </c>
      <c r="L418" s="2" t="s">
        <v>1910</v>
      </c>
      <c r="M418" s="1" t="str">
        <f t="shared" si="19"/>
        <v xml:space="preserve">Malus  </v>
      </c>
      <c r="N418" s="1" t="str">
        <f t="shared" si="20"/>
        <v>PlantaeTracheophytaEquisetopsidaRosales RosaceaeMalus</v>
      </c>
      <c r="O418" s="2" t="s">
        <v>1911</v>
      </c>
      <c r="P418" s="2" t="s">
        <v>1912</v>
      </c>
      <c r="Q418" s="3" t="s">
        <v>1913</v>
      </c>
      <c r="R418" s="3" t="s">
        <v>2041</v>
      </c>
      <c r="S418" s="9" t="s">
        <v>29</v>
      </c>
      <c r="T418" s="9" t="s">
        <v>1309</v>
      </c>
      <c r="U418" s="9"/>
      <c r="V418" s="9"/>
      <c r="W418" s="10" t="s">
        <v>1850</v>
      </c>
      <c r="X418" s="12"/>
      <c r="Y418" s="9" t="s">
        <v>1310</v>
      </c>
      <c r="Z418" s="10" t="s">
        <v>1964</v>
      </c>
      <c r="AB418" s="6" t="s">
        <v>1916</v>
      </c>
      <c r="AD418" s="9" t="s">
        <v>1404</v>
      </c>
      <c r="AE418" s="9" t="s">
        <v>1403</v>
      </c>
      <c r="AH418" s="2">
        <v>10</v>
      </c>
      <c r="AK418" s="2" t="s">
        <v>1917</v>
      </c>
      <c r="AO418" s="2" t="s">
        <v>1918</v>
      </c>
      <c r="AP418" s="5" t="str">
        <f t="shared" si="18"/>
        <v>Europe, France, FR, Bretagne, Ille-et-Vilaine, Rennes, Campus Institut Agro</v>
      </c>
      <c r="AQ418" s="3" t="s">
        <v>1919</v>
      </c>
      <c r="AR418" s="3" t="s">
        <v>1920</v>
      </c>
      <c r="AS418" s="3" t="s">
        <v>1921</v>
      </c>
      <c r="AT418" s="3" t="s">
        <v>1922</v>
      </c>
      <c r="AU418" s="3" t="s">
        <v>1923</v>
      </c>
      <c r="AV418" s="3" t="s">
        <v>1924</v>
      </c>
      <c r="AW418" s="3" t="s">
        <v>1925</v>
      </c>
      <c r="BC418" s="2" t="s">
        <v>1926</v>
      </c>
      <c r="BF418" s="2" t="s">
        <v>1927</v>
      </c>
      <c r="BG418" s="2" t="s">
        <v>1928</v>
      </c>
      <c r="BO418" s="2" t="s">
        <v>1964</v>
      </c>
      <c r="BQ418" s="2">
        <v>1</v>
      </c>
      <c r="BR418" s="2">
        <v>1</v>
      </c>
      <c r="BS418" s="2" t="s">
        <v>1929</v>
      </c>
    </row>
    <row r="419" spans="2:71" s="2" customFormat="1" x14ac:dyDescent="0.35">
      <c r="B419" s="3" t="s">
        <v>1907</v>
      </c>
      <c r="C419" s="2" t="s">
        <v>1908</v>
      </c>
      <c r="D419" s="4">
        <v>45108</v>
      </c>
      <c r="F419" s="2">
        <v>2023</v>
      </c>
      <c r="G419" s="2">
        <v>7</v>
      </c>
      <c r="I419" s="4">
        <v>45108</v>
      </c>
      <c r="J419" s="2" t="s">
        <v>1965</v>
      </c>
      <c r="L419" s="2" t="s">
        <v>1910</v>
      </c>
      <c r="M419" s="1" t="str">
        <f t="shared" si="19"/>
        <v xml:space="preserve">Malus  </v>
      </c>
      <c r="N419" s="1" t="str">
        <f t="shared" si="20"/>
        <v>PlantaeTracheophytaEquisetopsidaRosales RosaceaeMalus</v>
      </c>
      <c r="O419" s="2" t="s">
        <v>1911</v>
      </c>
      <c r="P419" s="2" t="s">
        <v>1912</v>
      </c>
      <c r="Q419" s="3" t="s">
        <v>1913</v>
      </c>
      <c r="R419" s="3" t="s">
        <v>2041</v>
      </c>
      <c r="S419" s="9" t="s">
        <v>29</v>
      </c>
      <c r="T419" s="9" t="s">
        <v>1309</v>
      </c>
      <c r="U419" s="9"/>
      <c r="V419" s="9"/>
      <c r="W419" s="10" t="s">
        <v>1850</v>
      </c>
      <c r="X419" s="12"/>
      <c r="Y419" s="9" t="s">
        <v>1310</v>
      </c>
      <c r="Z419" s="10" t="s">
        <v>1964</v>
      </c>
      <c r="AB419" s="6" t="s">
        <v>1916</v>
      </c>
      <c r="AD419" s="9" t="s">
        <v>1406</v>
      </c>
      <c r="AE419" s="9" t="s">
        <v>1405</v>
      </c>
      <c r="AH419" s="2">
        <v>10</v>
      </c>
      <c r="AK419" s="2" t="s">
        <v>1917</v>
      </c>
      <c r="AO419" s="2" t="s">
        <v>1918</v>
      </c>
      <c r="AP419" s="5" t="str">
        <f t="shared" si="18"/>
        <v>Europe, France, FR, Bretagne, Ille-et-Vilaine, Rennes, Campus Institut Agro</v>
      </c>
      <c r="AQ419" s="3" t="s">
        <v>1919</v>
      </c>
      <c r="AR419" s="3" t="s">
        <v>1920</v>
      </c>
      <c r="AS419" s="3" t="s">
        <v>1921</v>
      </c>
      <c r="AT419" s="3" t="s">
        <v>1922</v>
      </c>
      <c r="AU419" s="3" t="s">
        <v>1923</v>
      </c>
      <c r="AV419" s="3" t="s">
        <v>1924</v>
      </c>
      <c r="AW419" s="3" t="s">
        <v>1925</v>
      </c>
      <c r="BC419" s="2" t="s">
        <v>1926</v>
      </c>
      <c r="BF419" s="2" t="s">
        <v>1927</v>
      </c>
      <c r="BG419" s="2" t="s">
        <v>1928</v>
      </c>
      <c r="BO419" s="2" t="s">
        <v>1964</v>
      </c>
      <c r="BQ419" s="2">
        <v>1</v>
      </c>
      <c r="BR419" s="2">
        <v>1</v>
      </c>
      <c r="BS419" s="2" t="s">
        <v>1929</v>
      </c>
    </row>
    <row r="420" spans="2:71" s="2" customFormat="1" x14ac:dyDescent="0.35">
      <c r="B420" s="3" t="s">
        <v>1907</v>
      </c>
      <c r="C420" s="2" t="s">
        <v>1908</v>
      </c>
      <c r="D420" s="4">
        <v>45108</v>
      </c>
      <c r="F420" s="2">
        <v>2023</v>
      </c>
      <c r="G420" s="2">
        <v>7</v>
      </c>
      <c r="I420" s="4">
        <v>45108</v>
      </c>
      <c r="J420" s="2" t="s">
        <v>1965</v>
      </c>
      <c r="L420" s="2" t="s">
        <v>1910</v>
      </c>
      <c r="M420" s="1" t="str">
        <f t="shared" si="19"/>
        <v xml:space="preserve">Malus  </v>
      </c>
      <c r="N420" s="1" t="str">
        <f t="shared" si="20"/>
        <v>PlantaeTracheophytaEquisetopsidaRosales RosaceaeMalus</v>
      </c>
      <c r="O420" s="2" t="s">
        <v>1911</v>
      </c>
      <c r="P420" s="2" t="s">
        <v>1912</v>
      </c>
      <c r="Q420" s="3" t="s">
        <v>1913</v>
      </c>
      <c r="R420" s="3" t="s">
        <v>2041</v>
      </c>
      <c r="S420" s="9" t="s">
        <v>29</v>
      </c>
      <c r="T420" s="9" t="s">
        <v>1309</v>
      </c>
      <c r="U420" s="9"/>
      <c r="V420" s="9"/>
      <c r="W420" s="10" t="s">
        <v>1850</v>
      </c>
      <c r="X420" s="12"/>
      <c r="Y420" s="9" t="s">
        <v>1310</v>
      </c>
      <c r="Z420" s="10" t="s">
        <v>1964</v>
      </c>
      <c r="AB420" s="6" t="s">
        <v>1916</v>
      </c>
      <c r="AD420" s="9" t="s">
        <v>1408</v>
      </c>
      <c r="AE420" s="9" t="s">
        <v>1407</v>
      </c>
      <c r="AH420" s="2">
        <v>10</v>
      </c>
      <c r="AK420" s="2" t="s">
        <v>1917</v>
      </c>
      <c r="AO420" s="2" t="s">
        <v>1918</v>
      </c>
      <c r="AP420" s="5" t="str">
        <f t="shared" si="18"/>
        <v>Europe, France, FR, Bretagne, Ille-et-Vilaine, Rennes, Campus Institut Agro</v>
      </c>
      <c r="AQ420" s="3" t="s">
        <v>1919</v>
      </c>
      <c r="AR420" s="3" t="s">
        <v>1920</v>
      </c>
      <c r="AS420" s="3" t="s">
        <v>1921</v>
      </c>
      <c r="AT420" s="3" t="s">
        <v>1922</v>
      </c>
      <c r="AU420" s="3" t="s">
        <v>1923</v>
      </c>
      <c r="AV420" s="3" t="s">
        <v>1924</v>
      </c>
      <c r="AW420" s="3" t="s">
        <v>1925</v>
      </c>
      <c r="BC420" s="2" t="s">
        <v>1926</v>
      </c>
      <c r="BF420" s="2" t="s">
        <v>1927</v>
      </c>
      <c r="BG420" s="2" t="s">
        <v>1928</v>
      </c>
      <c r="BO420" s="2" t="s">
        <v>1964</v>
      </c>
      <c r="BQ420" s="2">
        <v>1</v>
      </c>
      <c r="BR420" s="2">
        <v>1</v>
      </c>
      <c r="BS420" s="2" t="s">
        <v>1929</v>
      </c>
    </row>
    <row r="421" spans="2:71" s="2" customFormat="1" x14ac:dyDescent="0.35">
      <c r="B421" s="3" t="s">
        <v>1907</v>
      </c>
      <c r="C421" s="2" t="s">
        <v>1908</v>
      </c>
      <c r="D421" s="4">
        <v>45108</v>
      </c>
      <c r="F421" s="2">
        <v>2023</v>
      </c>
      <c r="G421" s="2">
        <v>7</v>
      </c>
      <c r="I421" s="4">
        <v>45108</v>
      </c>
      <c r="J421" s="2" t="s">
        <v>1965</v>
      </c>
      <c r="L421" s="2" t="s">
        <v>1910</v>
      </c>
      <c r="M421" s="1" t="str">
        <f t="shared" si="19"/>
        <v xml:space="preserve">Malus  </v>
      </c>
      <c r="N421" s="1" t="str">
        <f t="shared" si="20"/>
        <v>PlantaeTracheophytaEquisetopsidaRosales RosaceaeMalus</v>
      </c>
      <c r="O421" s="2" t="s">
        <v>1911</v>
      </c>
      <c r="P421" s="2" t="s">
        <v>1912</v>
      </c>
      <c r="Q421" s="3" t="s">
        <v>1913</v>
      </c>
      <c r="R421" s="3" t="s">
        <v>2041</v>
      </c>
      <c r="S421" s="9" t="s">
        <v>29</v>
      </c>
      <c r="T421" s="9" t="s">
        <v>1309</v>
      </c>
      <c r="U421" s="9"/>
      <c r="V421" s="9"/>
      <c r="W421" s="10" t="s">
        <v>1850</v>
      </c>
      <c r="X421" s="12"/>
      <c r="Y421" s="9" t="s">
        <v>1310</v>
      </c>
      <c r="Z421" s="10" t="s">
        <v>1964</v>
      </c>
      <c r="AB421" s="6" t="s">
        <v>1916</v>
      </c>
      <c r="AD421" s="9" t="s">
        <v>1410</v>
      </c>
      <c r="AE421" s="9" t="s">
        <v>1409</v>
      </c>
      <c r="AH421" s="2">
        <v>10</v>
      </c>
      <c r="AK421" s="2" t="s">
        <v>1917</v>
      </c>
      <c r="AO421" s="2" t="s">
        <v>1918</v>
      </c>
      <c r="AP421" s="5" t="str">
        <f t="shared" si="18"/>
        <v>Europe, France, FR, Bretagne, Ille-et-Vilaine, Rennes, Campus Institut Agro</v>
      </c>
      <c r="AQ421" s="3" t="s">
        <v>1919</v>
      </c>
      <c r="AR421" s="3" t="s">
        <v>1920</v>
      </c>
      <c r="AS421" s="3" t="s">
        <v>1921</v>
      </c>
      <c r="AT421" s="3" t="s">
        <v>1922</v>
      </c>
      <c r="AU421" s="3" t="s">
        <v>1923</v>
      </c>
      <c r="AV421" s="3" t="s">
        <v>1924</v>
      </c>
      <c r="AW421" s="3" t="s">
        <v>1925</v>
      </c>
      <c r="BC421" s="2" t="s">
        <v>1926</v>
      </c>
      <c r="BF421" s="2" t="s">
        <v>1927</v>
      </c>
      <c r="BG421" s="2" t="s">
        <v>1928</v>
      </c>
      <c r="BO421" s="2" t="s">
        <v>1964</v>
      </c>
      <c r="BQ421" s="2">
        <v>1</v>
      </c>
      <c r="BR421" s="2">
        <v>1</v>
      </c>
      <c r="BS421" s="2" t="s">
        <v>1929</v>
      </c>
    </row>
    <row r="422" spans="2:71" s="2" customFormat="1" x14ac:dyDescent="0.35">
      <c r="B422" s="3" t="s">
        <v>1907</v>
      </c>
      <c r="C422" s="2" t="s">
        <v>1908</v>
      </c>
      <c r="D422" s="4">
        <v>45108</v>
      </c>
      <c r="F422" s="2">
        <v>2023</v>
      </c>
      <c r="G422" s="2">
        <v>7</v>
      </c>
      <c r="I422" s="4">
        <v>45108</v>
      </c>
      <c r="J422" s="2" t="s">
        <v>1965</v>
      </c>
      <c r="L422" s="2" t="s">
        <v>1910</v>
      </c>
      <c r="M422" s="1" t="str">
        <f t="shared" si="19"/>
        <v xml:space="preserve">Malus  </v>
      </c>
      <c r="N422" s="1" t="str">
        <f t="shared" si="20"/>
        <v>PlantaeTracheophytaEquisetopsidaRosales RosaceaeMalus</v>
      </c>
      <c r="O422" s="2" t="s">
        <v>1911</v>
      </c>
      <c r="P422" s="2" t="s">
        <v>1912</v>
      </c>
      <c r="Q422" s="3" t="s">
        <v>1913</v>
      </c>
      <c r="R422" s="3" t="s">
        <v>2041</v>
      </c>
      <c r="S422" s="9" t="s">
        <v>29</v>
      </c>
      <c r="T422" s="9" t="s">
        <v>1309</v>
      </c>
      <c r="U422" s="9"/>
      <c r="V422" s="9"/>
      <c r="W422" s="10" t="s">
        <v>1850</v>
      </c>
      <c r="X422" s="12"/>
      <c r="Y422" s="9" t="s">
        <v>1310</v>
      </c>
      <c r="Z422" s="10" t="s">
        <v>1964</v>
      </c>
      <c r="AB422" s="6" t="s">
        <v>1916</v>
      </c>
      <c r="AD422" s="9" t="s">
        <v>1412</v>
      </c>
      <c r="AE422" s="9" t="s">
        <v>1411</v>
      </c>
      <c r="AH422" s="2">
        <v>10</v>
      </c>
      <c r="AK422" s="2" t="s">
        <v>1917</v>
      </c>
      <c r="AO422" s="2" t="s">
        <v>1918</v>
      </c>
      <c r="AP422" s="5" t="str">
        <f t="shared" si="18"/>
        <v>Europe, France, FR, Bretagne, Ille-et-Vilaine, Rennes, Campus Institut Agro</v>
      </c>
      <c r="AQ422" s="3" t="s">
        <v>1919</v>
      </c>
      <c r="AR422" s="3" t="s">
        <v>1920</v>
      </c>
      <c r="AS422" s="3" t="s">
        <v>1921</v>
      </c>
      <c r="AT422" s="3" t="s">
        <v>1922</v>
      </c>
      <c r="AU422" s="3" t="s">
        <v>1923</v>
      </c>
      <c r="AV422" s="3" t="s">
        <v>1924</v>
      </c>
      <c r="AW422" s="3" t="s">
        <v>1925</v>
      </c>
      <c r="BC422" s="2" t="s">
        <v>1926</v>
      </c>
      <c r="BF422" s="2" t="s">
        <v>1927</v>
      </c>
      <c r="BG422" s="2" t="s">
        <v>1928</v>
      </c>
      <c r="BO422" s="2" t="s">
        <v>1964</v>
      </c>
      <c r="BQ422" s="2">
        <v>1</v>
      </c>
      <c r="BR422" s="2">
        <v>1</v>
      </c>
      <c r="BS422" s="2" t="s">
        <v>1929</v>
      </c>
    </row>
    <row r="423" spans="2:71" s="2" customFormat="1" x14ac:dyDescent="0.35">
      <c r="B423" s="3" t="s">
        <v>1907</v>
      </c>
      <c r="C423" s="2" t="s">
        <v>1908</v>
      </c>
      <c r="D423" s="4">
        <v>45108</v>
      </c>
      <c r="F423" s="2">
        <v>2023</v>
      </c>
      <c r="G423" s="2">
        <v>7</v>
      </c>
      <c r="I423" s="4">
        <v>45108</v>
      </c>
      <c r="J423" s="2" t="s">
        <v>1965</v>
      </c>
      <c r="L423" s="2" t="s">
        <v>1910</v>
      </c>
      <c r="M423" s="1" t="str">
        <f t="shared" si="19"/>
        <v xml:space="preserve">Malus  </v>
      </c>
      <c r="N423" s="1" t="str">
        <f t="shared" si="20"/>
        <v>PlantaeTracheophytaEquisetopsidaRosales RosaceaeMalus</v>
      </c>
      <c r="O423" s="2" t="s">
        <v>1911</v>
      </c>
      <c r="P423" s="2" t="s">
        <v>1912</v>
      </c>
      <c r="Q423" s="3" t="s">
        <v>1913</v>
      </c>
      <c r="R423" s="3" t="s">
        <v>2041</v>
      </c>
      <c r="S423" s="9" t="s">
        <v>29</v>
      </c>
      <c r="T423" s="9" t="s">
        <v>1309</v>
      </c>
      <c r="U423" s="9"/>
      <c r="V423" s="9"/>
      <c r="W423" s="10" t="s">
        <v>1850</v>
      </c>
      <c r="X423" s="12"/>
      <c r="Y423" s="9" t="s">
        <v>1310</v>
      </c>
      <c r="Z423" s="10" t="s">
        <v>1964</v>
      </c>
      <c r="AB423" s="6" t="s">
        <v>1916</v>
      </c>
      <c r="AD423" s="9" t="s">
        <v>1414</v>
      </c>
      <c r="AE423" s="9" t="s">
        <v>1413</v>
      </c>
      <c r="AH423" s="2">
        <v>10</v>
      </c>
      <c r="AK423" s="2" t="s">
        <v>1917</v>
      </c>
      <c r="AO423" s="2" t="s">
        <v>1918</v>
      </c>
      <c r="AP423" s="5" t="str">
        <f t="shared" si="18"/>
        <v>Europe, France, FR, Bretagne, Ille-et-Vilaine, Rennes, Campus Institut Agro</v>
      </c>
      <c r="AQ423" s="3" t="s">
        <v>1919</v>
      </c>
      <c r="AR423" s="3" t="s">
        <v>1920</v>
      </c>
      <c r="AS423" s="3" t="s">
        <v>1921</v>
      </c>
      <c r="AT423" s="3" t="s">
        <v>1922</v>
      </c>
      <c r="AU423" s="3" t="s">
        <v>1923</v>
      </c>
      <c r="AV423" s="3" t="s">
        <v>1924</v>
      </c>
      <c r="AW423" s="3" t="s">
        <v>1925</v>
      </c>
      <c r="BC423" s="2" t="s">
        <v>1926</v>
      </c>
      <c r="BF423" s="2" t="s">
        <v>1927</v>
      </c>
      <c r="BG423" s="2" t="s">
        <v>1928</v>
      </c>
      <c r="BO423" s="2" t="s">
        <v>1964</v>
      </c>
      <c r="BQ423" s="2">
        <v>1</v>
      </c>
      <c r="BR423" s="2">
        <v>1</v>
      </c>
      <c r="BS423" s="2" t="s">
        <v>1929</v>
      </c>
    </row>
    <row r="424" spans="2:71" s="2" customFormat="1" x14ac:dyDescent="0.35">
      <c r="B424" s="3" t="s">
        <v>1907</v>
      </c>
      <c r="C424" s="2" t="s">
        <v>1908</v>
      </c>
      <c r="D424" s="4">
        <v>45108</v>
      </c>
      <c r="F424" s="2">
        <v>2023</v>
      </c>
      <c r="G424" s="2">
        <v>7</v>
      </c>
      <c r="I424" s="4">
        <v>45108</v>
      </c>
      <c r="J424" s="2" t="s">
        <v>1965</v>
      </c>
      <c r="L424" s="2" t="s">
        <v>1910</v>
      </c>
      <c r="M424" s="1" t="str">
        <f t="shared" si="19"/>
        <v xml:space="preserve">Malus  </v>
      </c>
      <c r="N424" s="1" t="str">
        <f t="shared" si="20"/>
        <v>PlantaeTracheophytaEquisetopsidaRosales RosaceaeMalus</v>
      </c>
      <c r="O424" s="2" t="s">
        <v>1911</v>
      </c>
      <c r="P424" s="2" t="s">
        <v>1912</v>
      </c>
      <c r="Q424" s="3" t="s">
        <v>1913</v>
      </c>
      <c r="R424" s="3" t="s">
        <v>2041</v>
      </c>
      <c r="S424" s="9" t="s">
        <v>29</v>
      </c>
      <c r="T424" s="9" t="s">
        <v>1309</v>
      </c>
      <c r="U424" s="9"/>
      <c r="V424" s="9"/>
      <c r="W424" s="10" t="s">
        <v>1850</v>
      </c>
      <c r="X424" s="12"/>
      <c r="Y424" s="9" t="s">
        <v>1310</v>
      </c>
      <c r="Z424" s="10" t="s">
        <v>1964</v>
      </c>
      <c r="AB424" s="6" t="s">
        <v>1916</v>
      </c>
      <c r="AD424" s="9" t="s">
        <v>1416</v>
      </c>
      <c r="AE424" s="9" t="s">
        <v>1415</v>
      </c>
      <c r="AH424" s="2">
        <v>10</v>
      </c>
      <c r="AK424" s="2" t="s">
        <v>1917</v>
      </c>
      <c r="AO424" s="2" t="s">
        <v>1918</v>
      </c>
      <c r="AP424" s="5" t="str">
        <f t="shared" si="18"/>
        <v>Europe, France, FR, Bretagne, Ille-et-Vilaine, Rennes, Campus Institut Agro</v>
      </c>
      <c r="AQ424" s="3" t="s">
        <v>1919</v>
      </c>
      <c r="AR424" s="3" t="s">
        <v>1920</v>
      </c>
      <c r="AS424" s="3" t="s">
        <v>1921</v>
      </c>
      <c r="AT424" s="3" t="s">
        <v>1922</v>
      </c>
      <c r="AU424" s="3" t="s">
        <v>1923</v>
      </c>
      <c r="AV424" s="3" t="s">
        <v>1924</v>
      </c>
      <c r="AW424" s="3" t="s">
        <v>1925</v>
      </c>
      <c r="BC424" s="2" t="s">
        <v>1926</v>
      </c>
      <c r="BF424" s="2" t="s">
        <v>1927</v>
      </c>
      <c r="BG424" s="2" t="s">
        <v>1928</v>
      </c>
      <c r="BO424" s="2" t="s">
        <v>1964</v>
      </c>
      <c r="BQ424" s="2">
        <v>1</v>
      </c>
      <c r="BR424" s="2">
        <v>1</v>
      </c>
      <c r="BS424" s="2" t="s">
        <v>1929</v>
      </c>
    </row>
    <row r="425" spans="2:71" s="2" customFormat="1" x14ac:dyDescent="0.35">
      <c r="B425" s="3" t="s">
        <v>1907</v>
      </c>
      <c r="C425" s="2" t="s">
        <v>1908</v>
      </c>
      <c r="D425" s="4">
        <v>45108</v>
      </c>
      <c r="F425" s="2">
        <v>2023</v>
      </c>
      <c r="G425" s="2">
        <v>7</v>
      </c>
      <c r="I425" s="4">
        <v>45108</v>
      </c>
      <c r="J425" s="2" t="s">
        <v>1965</v>
      </c>
      <c r="L425" s="2" t="s">
        <v>1910</v>
      </c>
      <c r="M425" s="1" t="str">
        <f t="shared" si="19"/>
        <v xml:space="preserve">Malus  </v>
      </c>
      <c r="N425" s="1" t="str">
        <f t="shared" si="20"/>
        <v>PlantaeTracheophytaEquisetopsidaRosales RosaceaeMalus</v>
      </c>
      <c r="O425" s="2" t="s">
        <v>1911</v>
      </c>
      <c r="P425" s="2" t="s">
        <v>1912</v>
      </c>
      <c r="Q425" s="3" t="s">
        <v>1913</v>
      </c>
      <c r="R425" s="3" t="s">
        <v>2041</v>
      </c>
      <c r="S425" s="9" t="s">
        <v>29</v>
      </c>
      <c r="T425" s="9" t="s">
        <v>1309</v>
      </c>
      <c r="U425" s="9"/>
      <c r="V425" s="9"/>
      <c r="W425" s="10" t="s">
        <v>1850</v>
      </c>
      <c r="X425" s="12"/>
      <c r="Y425" s="9" t="s">
        <v>1310</v>
      </c>
      <c r="Z425" s="10" t="s">
        <v>1964</v>
      </c>
      <c r="AB425" s="6" t="s">
        <v>1916</v>
      </c>
      <c r="AD425" s="9" t="s">
        <v>1418</v>
      </c>
      <c r="AE425" s="9" t="s">
        <v>1417</v>
      </c>
      <c r="AH425" s="2">
        <v>10</v>
      </c>
      <c r="AK425" s="2" t="s">
        <v>1917</v>
      </c>
      <c r="AO425" s="2" t="s">
        <v>1918</v>
      </c>
      <c r="AP425" s="5" t="str">
        <f t="shared" si="18"/>
        <v>Europe, France, FR, Bretagne, Ille-et-Vilaine, Rennes, Campus Institut Agro</v>
      </c>
      <c r="AQ425" s="3" t="s">
        <v>1919</v>
      </c>
      <c r="AR425" s="3" t="s">
        <v>1920</v>
      </c>
      <c r="AS425" s="3" t="s">
        <v>1921</v>
      </c>
      <c r="AT425" s="3" t="s">
        <v>1922</v>
      </c>
      <c r="AU425" s="3" t="s">
        <v>1923</v>
      </c>
      <c r="AV425" s="3" t="s">
        <v>1924</v>
      </c>
      <c r="AW425" s="3" t="s">
        <v>1925</v>
      </c>
      <c r="BC425" s="2" t="s">
        <v>1926</v>
      </c>
      <c r="BF425" s="2" t="s">
        <v>1927</v>
      </c>
      <c r="BG425" s="2" t="s">
        <v>1928</v>
      </c>
      <c r="BO425" s="2" t="s">
        <v>1964</v>
      </c>
      <c r="BQ425" s="2">
        <v>1</v>
      </c>
      <c r="BR425" s="2">
        <v>1</v>
      </c>
      <c r="BS425" s="2" t="s">
        <v>1929</v>
      </c>
    </row>
    <row r="426" spans="2:71" s="2" customFormat="1" x14ac:dyDescent="0.35">
      <c r="B426" s="3" t="s">
        <v>1907</v>
      </c>
      <c r="C426" s="2" t="s">
        <v>1908</v>
      </c>
      <c r="D426" s="4">
        <v>45108</v>
      </c>
      <c r="F426" s="2">
        <v>2023</v>
      </c>
      <c r="G426" s="2">
        <v>7</v>
      </c>
      <c r="I426" s="4">
        <v>45108</v>
      </c>
      <c r="J426" s="2" t="s">
        <v>1965</v>
      </c>
      <c r="L426" s="2" t="s">
        <v>1910</v>
      </c>
      <c r="M426" s="1" t="str">
        <f t="shared" si="19"/>
        <v xml:space="preserve">Malus  </v>
      </c>
      <c r="N426" s="1" t="str">
        <f t="shared" si="20"/>
        <v>PlantaeTracheophytaEquisetopsidaRosales RosaceaeMalus</v>
      </c>
      <c r="O426" s="2" t="s">
        <v>1911</v>
      </c>
      <c r="P426" s="2" t="s">
        <v>1912</v>
      </c>
      <c r="Q426" s="3" t="s">
        <v>1913</v>
      </c>
      <c r="R426" s="3" t="s">
        <v>2041</v>
      </c>
      <c r="S426" s="9" t="s">
        <v>29</v>
      </c>
      <c r="T426" s="9" t="s">
        <v>1309</v>
      </c>
      <c r="U426" s="9"/>
      <c r="V426" s="9"/>
      <c r="W426" s="10" t="s">
        <v>1850</v>
      </c>
      <c r="X426" s="12"/>
      <c r="Y426" s="9" t="s">
        <v>1310</v>
      </c>
      <c r="Z426" s="10" t="s">
        <v>1964</v>
      </c>
      <c r="AB426" s="6" t="s">
        <v>1916</v>
      </c>
      <c r="AD426" s="9" t="s">
        <v>1420</v>
      </c>
      <c r="AE426" s="9" t="s">
        <v>1419</v>
      </c>
      <c r="AH426" s="2">
        <v>10</v>
      </c>
      <c r="AK426" s="2" t="s">
        <v>1917</v>
      </c>
      <c r="AO426" s="2" t="s">
        <v>1918</v>
      </c>
      <c r="AP426" s="5" t="str">
        <f t="shared" si="18"/>
        <v>Europe, France, FR, Bretagne, Ille-et-Vilaine, Rennes, Campus Institut Agro</v>
      </c>
      <c r="AQ426" s="3" t="s">
        <v>1919</v>
      </c>
      <c r="AR426" s="3" t="s">
        <v>1920</v>
      </c>
      <c r="AS426" s="3" t="s">
        <v>1921</v>
      </c>
      <c r="AT426" s="3" t="s">
        <v>1922</v>
      </c>
      <c r="AU426" s="3" t="s">
        <v>1923</v>
      </c>
      <c r="AV426" s="3" t="s">
        <v>1924</v>
      </c>
      <c r="AW426" s="3" t="s">
        <v>1925</v>
      </c>
      <c r="BC426" s="2" t="s">
        <v>1926</v>
      </c>
      <c r="BF426" s="2" t="s">
        <v>1927</v>
      </c>
      <c r="BG426" s="2" t="s">
        <v>1928</v>
      </c>
      <c r="BO426" s="2" t="s">
        <v>1964</v>
      </c>
      <c r="BQ426" s="2">
        <v>1</v>
      </c>
      <c r="BR426" s="2">
        <v>1</v>
      </c>
      <c r="BS426" s="2" t="s">
        <v>1929</v>
      </c>
    </row>
    <row r="427" spans="2:71" s="2" customFormat="1" x14ac:dyDescent="0.35">
      <c r="B427" s="3" t="s">
        <v>1907</v>
      </c>
      <c r="C427" s="2" t="s">
        <v>1908</v>
      </c>
      <c r="D427" s="4">
        <v>45108</v>
      </c>
      <c r="F427" s="2">
        <v>2023</v>
      </c>
      <c r="G427" s="2">
        <v>7</v>
      </c>
      <c r="I427" s="4">
        <v>45108</v>
      </c>
      <c r="J427" s="2" t="s">
        <v>1965</v>
      </c>
      <c r="L427" s="2" t="s">
        <v>1910</v>
      </c>
      <c r="M427" s="1" t="str">
        <f t="shared" si="19"/>
        <v xml:space="preserve">Malus  </v>
      </c>
      <c r="N427" s="1" t="str">
        <f t="shared" si="20"/>
        <v>PlantaeTracheophytaEquisetopsidaRosales RosaceaeMalus</v>
      </c>
      <c r="O427" s="2" t="s">
        <v>1911</v>
      </c>
      <c r="P427" s="2" t="s">
        <v>1912</v>
      </c>
      <c r="Q427" s="3" t="s">
        <v>1913</v>
      </c>
      <c r="R427" s="3" t="s">
        <v>2041</v>
      </c>
      <c r="S427" s="9" t="s">
        <v>29</v>
      </c>
      <c r="T427" s="9" t="s">
        <v>1309</v>
      </c>
      <c r="U427" s="9"/>
      <c r="V427" s="9"/>
      <c r="W427" s="10" t="s">
        <v>1850</v>
      </c>
      <c r="X427" s="12"/>
      <c r="Y427" s="9" t="s">
        <v>1310</v>
      </c>
      <c r="Z427" s="10" t="s">
        <v>1964</v>
      </c>
      <c r="AB427" s="6" t="s">
        <v>1916</v>
      </c>
      <c r="AD427" s="9" t="s">
        <v>1422</v>
      </c>
      <c r="AE427" s="9" t="s">
        <v>1421</v>
      </c>
      <c r="AH427" s="2">
        <v>10</v>
      </c>
      <c r="AK427" s="2" t="s">
        <v>1917</v>
      </c>
      <c r="AO427" s="2" t="s">
        <v>1918</v>
      </c>
      <c r="AP427" s="5" t="str">
        <f t="shared" si="18"/>
        <v>Europe, France, FR, Bretagne, Ille-et-Vilaine, Rennes, Campus Institut Agro</v>
      </c>
      <c r="AQ427" s="3" t="s">
        <v>1919</v>
      </c>
      <c r="AR427" s="3" t="s">
        <v>1920</v>
      </c>
      <c r="AS427" s="3" t="s">
        <v>1921</v>
      </c>
      <c r="AT427" s="3" t="s">
        <v>1922</v>
      </c>
      <c r="AU427" s="3" t="s">
        <v>1923</v>
      </c>
      <c r="AV427" s="3" t="s">
        <v>1924</v>
      </c>
      <c r="AW427" s="3" t="s">
        <v>1925</v>
      </c>
      <c r="BC427" s="2" t="s">
        <v>1926</v>
      </c>
      <c r="BF427" s="2" t="s">
        <v>1927</v>
      </c>
      <c r="BG427" s="2" t="s">
        <v>1928</v>
      </c>
      <c r="BO427" s="2" t="s">
        <v>1964</v>
      </c>
      <c r="BQ427" s="2">
        <v>1</v>
      </c>
      <c r="BR427" s="2">
        <v>1</v>
      </c>
      <c r="BS427" s="2" t="s">
        <v>1929</v>
      </c>
    </row>
    <row r="428" spans="2:71" s="2" customFormat="1" x14ac:dyDescent="0.35">
      <c r="B428" s="3" t="s">
        <v>1907</v>
      </c>
      <c r="C428" s="2" t="s">
        <v>1908</v>
      </c>
      <c r="D428" s="4">
        <v>45108</v>
      </c>
      <c r="F428" s="2">
        <v>2023</v>
      </c>
      <c r="G428" s="2">
        <v>7</v>
      </c>
      <c r="I428" s="4">
        <v>45108</v>
      </c>
      <c r="J428" s="2" t="s">
        <v>1965</v>
      </c>
      <c r="L428" s="2" t="s">
        <v>1910</v>
      </c>
      <c r="M428" s="1" t="str">
        <f t="shared" si="19"/>
        <v xml:space="preserve">Malus  </v>
      </c>
      <c r="N428" s="1" t="str">
        <f t="shared" si="20"/>
        <v>PlantaeTracheophytaEquisetopsidaRosales RosaceaeMalus</v>
      </c>
      <c r="O428" s="2" t="s">
        <v>1911</v>
      </c>
      <c r="P428" s="2" t="s">
        <v>1912</v>
      </c>
      <c r="Q428" s="3" t="s">
        <v>1913</v>
      </c>
      <c r="R428" s="3" t="s">
        <v>2041</v>
      </c>
      <c r="S428" s="9" t="s">
        <v>29</v>
      </c>
      <c r="T428" s="9" t="s">
        <v>1309</v>
      </c>
      <c r="U428" s="9"/>
      <c r="V428" s="9"/>
      <c r="W428" s="10" t="s">
        <v>1850</v>
      </c>
      <c r="X428" s="12"/>
      <c r="Y428" s="9" t="s">
        <v>1310</v>
      </c>
      <c r="Z428" s="10" t="s">
        <v>1964</v>
      </c>
      <c r="AB428" s="6" t="s">
        <v>1916</v>
      </c>
      <c r="AD428" s="9" t="s">
        <v>1424</v>
      </c>
      <c r="AE428" s="9" t="s">
        <v>1423</v>
      </c>
      <c r="AH428" s="2">
        <v>10</v>
      </c>
      <c r="AK428" s="2" t="s">
        <v>1917</v>
      </c>
      <c r="AO428" s="2" t="s">
        <v>1918</v>
      </c>
      <c r="AP428" s="5" t="str">
        <f t="shared" si="18"/>
        <v>Europe, France, FR, Bretagne, Ille-et-Vilaine, Rennes, Campus Institut Agro</v>
      </c>
      <c r="AQ428" s="3" t="s">
        <v>1919</v>
      </c>
      <c r="AR428" s="3" t="s">
        <v>1920</v>
      </c>
      <c r="AS428" s="3" t="s">
        <v>1921</v>
      </c>
      <c r="AT428" s="3" t="s">
        <v>1922</v>
      </c>
      <c r="AU428" s="3" t="s">
        <v>1923</v>
      </c>
      <c r="AV428" s="3" t="s">
        <v>1924</v>
      </c>
      <c r="AW428" s="3" t="s">
        <v>1925</v>
      </c>
      <c r="BC428" s="2" t="s">
        <v>1926</v>
      </c>
      <c r="BF428" s="2" t="s">
        <v>1927</v>
      </c>
      <c r="BG428" s="2" t="s">
        <v>1928</v>
      </c>
      <c r="BO428" s="2" t="s">
        <v>1964</v>
      </c>
      <c r="BQ428" s="2">
        <v>1</v>
      </c>
      <c r="BR428" s="2">
        <v>1</v>
      </c>
      <c r="BS428" s="2" t="s">
        <v>1929</v>
      </c>
    </row>
    <row r="429" spans="2:71" s="2" customFormat="1" x14ac:dyDescent="0.35">
      <c r="B429" s="3" t="s">
        <v>1907</v>
      </c>
      <c r="C429" s="2" t="s">
        <v>1908</v>
      </c>
      <c r="D429" s="4">
        <v>45108</v>
      </c>
      <c r="F429" s="2">
        <v>2023</v>
      </c>
      <c r="G429" s="2">
        <v>7</v>
      </c>
      <c r="I429" s="4">
        <v>45108</v>
      </c>
      <c r="J429" s="2" t="s">
        <v>1965</v>
      </c>
      <c r="L429" s="2" t="s">
        <v>1910</v>
      </c>
      <c r="M429" s="1" t="str">
        <f t="shared" si="19"/>
        <v xml:space="preserve">Malus  </v>
      </c>
      <c r="N429" s="1" t="str">
        <f t="shared" si="20"/>
        <v>PlantaeTracheophytaEquisetopsidaRosales RosaceaeMalus</v>
      </c>
      <c r="O429" s="2" t="s">
        <v>1911</v>
      </c>
      <c r="P429" s="2" t="s">
        <v>1912</v>
      </c>
      <c r="Q429" s="3" t="s">
        <v>1913</v>
      </c>
      <c r="R429" s="3" t="s">
        <v>2041</v>
      </c>
      <c r="S429" s="9" t="s">
        <v>29</v>
      </c>
      <c r="T429" s="9" t="s">
        <v>1309</v>
      </c>
      <c r="U429" s="9"/>
      <c r="V429" s="9"/>
      <c r="W429" s="10" t="s">
        <v>1850</v>
      </c>
      <c r="X429" s="12"/>
      <c r="Y429" s="9" t="s">
        <v>1310</v>
      </c>
      <c r="Z429" s="10" t="s">
        <v>1964</v>
      </c>
      <c r="AB429" s="6" t="s">
        <v>1916</v>
      </c>
      <c r="AD429" s="9" t="s">
        <v>1426</v>
      </c>
      <c r="AE429" s="9" t="s">
        <v>1425</v>
      </c>
      <c r="AH429" s="2">
        <v>10</v>
      </c>
      <c r="AK429" s="2" t="s">
        <v>1917</v>
      </c>
      <c r="AO429" s="2" t="s">
        <v>1918</v>
      </c>
      <c r="AP429" s="5" t="str">
        <f t="shared" si="18"/>
        <v>Europe, France, FR, Bretagne, Ille-et-Vilaine, Rennes, Campus Institut Agro</v>
      </c>
      <c r="AQ429" s="3" t="s">
        <v>1919</v>
      </c>
      <c r="AR429" s="3" t="s">
        <v>1920</v>
      </c>
      <c r="AS429" s="3" t="s">
        <v>1921</v>
      </c>
      <c r="AT429" s="3" t="s">
        <v>1922</v>
      </c>
      <c r="AU429" s="3" t="s">
        <v>1923</v>
      </c>
      <c r="AV429" s="3" t="s">
        <v>1924</v>
      </c>
      <c r="AW429" s="3" t="s">
        <v>1925</v>
      </c>
      <c r="BC429" s="2" t="s">
        <v>1926</v>
      </c>
      <c r="BF429" s="2" t="s">
        <v>1927</v>
      </c>
      <c r="BG429" s="2" t="s">
        <v>1928</v>
      </c>
      <c r="BO429" s="2" t="s">
        <v>1964</v>
      </c>
      <c r="BQ429" s="2">
        <v>1</v>
      </c>
      <c r="BR429" s="2">
        <v>1</v>
      </c>
      <c r="BS429" s="2" t="s">
        <v>1929</v>
      </c>
    </row>
    <row r="430" spans="2:71" s="2" customFormat="1" x14ac:dyDescent="0.35">
      <c r="B430" s="3" t="s">
        <v>1907</v>
      </c>
      <c r="C430" s="2" t="s">
        <v>1908</v>
      </c>
      <c r="D430" s="4">
        <v>45108</v>
      </c>
      <c r="F430" s="2">
        <v>2023</v>
      </c>
      <c r="G430" s="2">
        <v>7</v>
      </c>
      <c r="I430" s="4">
        <v>45108</v>
      </c>
      <c r="J430" s="2" t="s">
        <v>1965</v>
      </c>
      <c r="L430" s="2" t="s">
        <v>1910</v>
      </c>
      <c r="M430" s="1" t="str">
        <f t="shared" si="19"/>
        <v xml:space="preserve">Malus  </v>
      </c>
      <c r="N430" s="1" t="str">
        <f t="shared" si="20"/>
        <v>PlantaeTracheophytaEquisetopsidaRosales RosaceaeMalus</v>
      </c>
      <c r="O430" s="2" t="s">
        <v>1911</v>
      </c>
      <c r="P430" s="2" t="s">
        <v>1912</v>
      </c>
      <c r="Q430" s="3" t="s">
        <v>1913</v>
      </c>
      <c r="R430" s="3" t="s">
        <v>2041</v>
      </c>
      <c r="S430" s="9" t="s">
        <v>29</v>
      </c>
      <c r="T430" s="9" t="s">
        <v>1309</v>
      </c>
      <c r="U430" s="9"/>
      <c r="V430" s="9"/>
      <c r="W430" s="10" t="s">
        <v>1850</v>
      </c>
      <c r="X430" s="12"/>
      <c r="Y430" s="9" t="s">
        <v>1310</v>
      </c>
      <c r="Z430" s="10" t="s">
        <v>1964</v>
      </c>
      <c r="AB430" s="6" t="s">
        <v>1916</v>
      </c>
      <c r="AD430" s="9" t="s">
        <v>1428</v>
      </c>
      <c r="AE430" s="9" t="s">
        <v>1427</v>
      </c>
      <c r="AH430" s="2">
        <v>10</v>
      </c>
      <c r="AK430" s="2" t="s">
        <v>1917</v>
      </c>
      <c r="AO430" s="2" t="s">
        <v>1918</v>
      </c>
      <c r="AP430" s="5" t="str">
        <f t="shared" si="18"/>
        <v>Europe, France, FR, Bretagne, Ille-et-Vilaine, Rennes, Campus Institut Agro</v>
      </c>
      <c r="AQ430" s="3" t="s">
        <v>1919</v>
      </c>
      <c r="AR430" s="3" t="s">
        <v>1920</v>
      </c>
      <c r="AS430" s="3" t="s">
        <v>1921</v>
      </c>
      <c r="AT430" s="3" t="s">
        <v>1922</v>
      </c>
      <c r="AU430" s="3" t="s">
        <v>1923</v>
      </c>
      <c r="AV430" s="3" t="s">
        <v>1924</v>
      </c>
      <c r="AW430" s="3" t="s">
        <v>1925</v>
      </c>
      <c r="BC430" s="2" t="s">
        <v>1926</v>
      </c>
      <c r="BF430" s="2" t="s">
        <v>1927</v>
      </c>
      <c r="BG430" s="2" t="s">
        <v>1928</v>
      </c>
      <c r="BO430" s="2" t="s">
        <v>1964</v>
      </c>
      <c r="BQ430" s="2">
        <v>1</v>
      </c>
      <c r="BR430" s="2">
        <v>1</v>
      </c>
      <c r="BS430" s="2" t="s">
        <v>1929</v>
      </c>
    </row>
    <row r="431" spans="2:71" s="2" customFormat="1" x14ac:dyDescent="0.35">
      <c r="B431" s="3" t="s">
        <v>1907</v>
      </c>
      <c r="C431" s="2" t="s">
        <v>1908</v>
      </c>
      <c r="D431" s="4">
        <v>45108</v>
      </c>
      <c r="F431" s="2">
        <v>2023</v>
      </c>
      <c r="G431" s="2">
        <v>7</v>
      </c>
      <c r="I431" s="4">
        <v>45108</v>
      </c>
      <c r="J431" s="2" t="s">
        <v>1965</v>
      </c>
      <c r="L431" s="2" t="s">
        <v>1910</v>
      </c>
      <c r="M431" s="1" t="str">
        <f t="shared" si="19"/>
        <v xml:space="preserve">Malus  </v>
      </c>
      <c r="N431" s="1" t="str">
        <f t="shared" si="20"/>
        <v>PlantaeTracheophytaEquisetopsidaRosales RosaceaeMalus</v>
      </c>
      <c r="O431" s="2" t="s">
        <v>1911</v>
      </c>
      <c r="P431" s="2" t="s">
        <v>1912</v>
      </c>
      <c r="Q431" s="3" t="s">
        <v>1913</v>
      </c>
      <c r="R431" s="3" t="s">
        <v>2041</v>
      </c>
      <c r="S431" s="9" t="s">
        <v>29</v>
      </c>
      <c r="T431" s="9" t="s">
        <v>1309</v>
      </c>
      <c r="U431" s="9"/>
      <c r="V431" s="9"/>
      <c r="W431" s="10" t="s">
        <v>1850</v>
      </c>
      <c r="X431" s="12"/>
      <c r="Y431" s="9" t="s">
        <v>1310</v>
      </c>
      <c r="Z431" s="10" t="s">
        <v>1964</v>
      </c>
      <c r="AB431" s="6" t="s">
        <v>1916</v>
      </c>
      <c r="AD431" s="9" t="s">
        <v>1430</v>
      </c>
      <c r="AE431" s="9" t="s">
        <v>1429</v>
      </c>
      <c r="AH431" s="2">
        <v>10</v>
      </c>
      <c r="AK431" s="2" t="s">
        <v>1917</v>
      </c>
      <c r="AO431" s="2" t="s">
        <v>1918</v>
      </c>
      <c r="AP431" s="5" t="str">
        <f t="shared" si="18"/>
        <v>Europe, France, FR, Bretagne, Ille-et-Vilaine, Rennes, Campus Institut Agro</v>
      </c>
      <c r="AQ431" s="3" t="s">
        <v>1919</v>
      </c>
      <c r="AR431" s="3" t="s">
        <v>1920</v>
      </c>
      <c r="AS431" s="3" t="s">
        <v>1921</v>
      </c>
      <c r="AT431" s="3" t="s">
        <v>1922</v>
      </c>
      <c r="AU431" s="3" t="s">
        <v>1923</v>
      </c>
      <c r="AV431" s="3" t="s">
        <v>1924</v>
      </c>
      <c r="AW431" s="3" t="s">
        <v>1925</v>
      </c>
      <c r="BC431" s="2" t="s">
        <v>1926</v>
      </c>
      <c r="BF431" s="2" t="s">
        <v>1927</v>
      </c>
      <c r="BG431" s="2" t="s">
        <v>1928</v>
      </c>
      <c r="BO431" s="2" t="s">
        <v>1964</v>
      </c>
      <c r="BQ431" s="2">
        <v>1</v>
      </c>
      <c r="BR431" s="2">
        <v>1</v>
      </c>
      <c r="BS431" s="2" t="s">
        <v>1929</v>
      </c>
    </row>
    <row r="432" spans="2:71" s="2" customFormat="1" x14ac:dyDescent="0.35">
      <c r="B432" s="3" t="s">
        <v>1907</v>
      </c>
      <c r="C432" s="2" t="s">
        <v>1908</v>
      </c>
      <c r="D432" s="4">
        <v>45108</v>
      </c>
      <c r="F432" s="2">
        <v>2023</v>
      </c>
      <c r="G432" s="2">
        <v>7</v>
      </c>
      <c r="I432" s="4">
        <v>45108</v>
      </c>
      <c r="J432" s="2" t="s">
        <v>1965</v>
      </c>
      <c r="L432" s="2" t="s">
        <v>1910</v>
      </c>
      <c r="M432" s="1" t="str">
        <f t="shared" si="19"/>
        <v xml:space="preserve">Malus  </v>
      </c>
      <c r="N432" s="1" t="str">
        <f t="shared" si="20"/>
        <v>PlantaeTracheophytaEquisetopsidaRosales RosaceaeMalus</v>
      </c>
      <c r="O432" s="2" t="s">
        <v>1911</v>
      </c>
      <c r="P432" s="2" t="s">
        <v>1912</v>
      </c>
      <c r="Q432" s="3" t="s">
        <v>1913</v>
      </c>
      <c r="R432" s="3" t="s">
        <v>2041</v>
      </c>
      <c r="S432" s="9" t="s">
        <v>29</v>
      </c>
      <c r="T432" s="9" t="s">
        <v>1309</v>
      </c>
      <c r="U432" s="9"/>
      <c r="V432" s="9"/>
      <c r="W432" s="10" t="s">
        <v>1850</v>
      </c>
      <c r="X432" s="12"/>
      <c r="Y432" s="9" t="s">
        <v>1310</v>
      </c>
      <c r="Z432" s="10" t="s">
        <v>1964</v>
      </c>
      <c r="AB432" s="6" t="s">
        <v>1916</v>
      </c>
      <c r="AD432" s="9" t="s">
        <v>1432</v>
      </c>
      <c r="AE432" s="9" t="s">
        <v>1431</v>
      </c>
      <c r="AH432" s="2">
        <v>10</v>
      </c>
      <c r="AK432" s="2" t="s">
        <v>1917</v>
      </c>
      <c r="AO432" s="2" t="s">
        <v>1918</v>
      </c>
      <c r="AP432" s="5" t="str">
        <f t="shared" si="18"/>
        <v>Europe, France, FR, Bretagne, Ille-et-Vilaine, Rennes, Campus Institut Agro</v>
      </c>
      <c r="AQ432" s="3" t="s">
        <v>1919</v>
      </c>
      <c r="AR432" s="3" t="s">
        <v>1920</v>
      </c>
      <c r="AS432" s="3" t="s">
        <v>1921</v>
      </c>
      <c r="AT432" s="3" t="s">
        <v>1922</v>
      </c>
      <c r="AU432" s="3" t="s">
        <v>1923</v>
      </c>
      <c r="AV432" s="3" t="s">
        <v>1924</v>
      </c>
      <c r="AW432" s="3" t="s">
        <v>1925</v>
      </c>
      <c r="BC432" s="2" t="s">
        <v>1926</v>
      </c>
      <c r="BF432" s="2" t="s">
        <v>1927</v>
      </c>
      <c r="BG432" s="2" t="s">
        <v>1928</v>
      </c>
      <c r="BO432" s="2" t="s">
        <v>1964</v>
      </c>
      <c r="BQ432" s="2">
        <v>1</v>
      </c>
      <c r="BR432" s="2">
        <v>1</v>
      </c>
      <c r="BS432" s="2" t="s">
        <v>1929</v>
      </c>
    </row>
    <row r="433" spans="2:71" s="2" customFormat="1" x14ac:dyDescent="0.35">
      <c r="B433" s="3" t="s">
        <v>1907</v>
      </c>
      <c r="C433" s="2" t="s">
        <v>1908</v>
      </c>
      <c r="D433" s="4">
        <v>45108</v>
      </c>
      <c r="F433" s="2">
        <v>2023</v>
      </c>
      <c r="G433" s="2">
        <v>7</v>
      </c>
      <c r="I433" s="4">
        <v>45108</v>
      </c>
      <c r="J433" s="2" t="s">
        <v>1965</v>
      </c>
      <c r="L433" s="2" t="s">
        <v>1910</v>
      </c>
      <c r="M433" s="1" t="str">
        <f t="shared" si="19"/>
        <v xml:space="preserve">Malus  </v>
      </c>
      <c r="N433" s="1" t="str">
        <f t="shared" si="20"/>
        <v>PlantaeTracheophytaEquisetopsidaRosales RosaceaeMalus</v>
      </c>
      <c r="O433" s="2" t="s">
        <v>1911</v>
      </c>
      <c r="P433" s="2" t="s">
        <v>1912</v>
      </c>
      <c r="Q433" s="3" t="s">
        <v>1913</v>
      </c>
      <c r="R433" s="3" t="s">
        <v>2041</v>
      </c>
      <c r="S433" s="9" t="s">
        <v>29</v>
      </c>
      <c r="T433" s="9" t="s">
        <v>1309</v>
      </c>
      <c r="U433" s="9"/>
      <c r="V433" s="9"/>
      <c r="W433" s="10" t="s">
        <v>1850</v>
      </c>
      <c r="X433" s="12"/>
      <c r="Y433" s="9" t="s">
        <v>1310</v>
      </c>
      <c r="Z433" s="10" t="s">
        <v>1964</v>
      </c>
      <c r="AB433" s="6" t="s">
        <v>1916</v>
      </c>
      <c r="AD433" s="9" t="s">
        <v>1434</v>
      </c>
      <c r="AE433" s="9" t="s">
        <v>1433</v>
      </c>
      <c r="AH433" s="2">
        <v>10</v>
      </c>
      <c r="AK433" s="2" t="s">
        <v>1917</v>
      </c>
      <c r="AO433" s="2" t="s">
        <v>1918</v>
      </c>
      <c r="AP433" s="5" t="str">
        <f t="shared" si="18"/>
        <v>Europe, France, FR, Bretagne, Ille-et-Vilaine, Rennes, Campus Institut Agro</v>
      </c>
      <c r="AQ433" s="3" t="s">
        <v>1919</v>
      </c>
      <c r="AR433" s="3" t="s">
        <v>1920</v>
      </c>
      <c r="AS433" s="3" t="s">
        <v>1921</v>
      </c>
      <c r="AT433" s="3" t="s">
        <v>1922</v>
      </c>
      <c r="AU433" s="3" t="s">
        <v>1923</v>
      </c>
      <c r="AV433" s="3" t="s">
        <v>1924</v>
      </c>
      <c r="AW433" s="3" t="s">
        <v>1925</v>
      </c>
      <c r="BC433" s="2" t="s">
        <v>1926</v>
      </c>
      <c r="BF433" s="2" t="s">
        <v>1927</v>
      </c>
      <c r="BG433" s="2" t="s">
        <v>1928</v>
      </c>
      <c r="BO433" s="2" t="s">
        <v>1964</v>
      </c>
      <c r="BQ433" s="2">
        <v>1</v>
      </c>
      <c r="BR433" s="2">
        <v>1</v>
      </c>
      <c r="BS433" s="2" t="s">
        <v>1929</v>
      </c>
    </row>
    <row r="434" spans="2:71" s="2" customFormat="1" x14ac:dyDescent="0.35">
      <c r="B434" s="3" t="s">
        <v>1907</v>
      </c>
      <c r="C434" s="2" t="s">
        <v>1908</v>
      </c>
      <c r="D434" s="4">
        <v>45108</v>
      </c>
      <c r="F434" s="2">
        <v>2023</v>
      </c>
      <c r="G434" s="2">
        <v>7</v>
      </c>
      <c r="I434" s="4">
        <v>45108</v>
      </c>
      <c r="J434" s="2" t="s">
        <v>1965</v>
      </c>
      <c r="L434" s="2" t="s">
        <v>1910</v>
      </c>
      <c r="M434" s="1" t="str">
        <f t="shared" si="19"/>
        <v xml:space="preserve">Malus  </v>
      </c>
      <c r="N434" s="1" t="str">
        <f t="shared" si="20"/>
        <v>PlantaeTracheophytaEquisetopsidaRosales RosaceaeMalus</v>
      </c>
      <c r="O434" s="2" t="s">
        <v>1911</v>
      </c>
      <c r="P434" s="2" t="s">
        <v>1912</v>
      </c>
      <c r="Q434" s="3" t="s">
        <v>1913</v>
      </c>
      <c r="R434" s="3" t="s">
        <v>2041</v>
      </c>
      <c r="S434" s="9" t="s">
        <v>29</v>
      </c>
      <c r="T434" s="9" t="s">
        <v>1309</v>
      </c>
      <c r="U434" s="9"/>
      <c r="V434" s="9"/>
      <c r="W434" s="10" t="s">
        <v>1850</v>
      </c>
      <c r="X434" s="12"/>
      <c r="Y434" s="9" t="s">
        <v>1310</v>
      </c>
      <c r="Z434" s="10" t="s">
        <v>1964</v>
      </c>
      <c r="AB434" s="6" t="s">
        <v>1916</v>
      </c>
      <c r="AD434" s="9" t="s">
        <v>1436</v>
      </c>
      <c r="AE434" s="9" t="s">
        <v>1435</v>
      </c>
      <c r="AH434" s="2">
        <v>10</v>
      </c>
      <c r="AK434" s="2" t="s">
        <v>1917</v>
      </c>
      <c r="AO434" s="2" t="s">
        <v>1918</v>
      </c>
      <c r="AP434" s="5" t="str">
        <f t="shared" si="18"/>
        <v>Europe, France, FR, Bretagne, Ille-et-Vilaine, Rennes, Campus Institut Agro</v>
      </c>
      <c r="AQ434" s="3" t="s">
        <v>1919</v>
      </c>
      <c r="AR434" s="3" t="s">
        <v>1920</v>
      </c>
      <c r="AS434" s="3" t="s">
        <v>1921</v>
      </c>
      <c r="AT434" s="3" t="s">
        <v>1922</v>
      </c>
      <c r="AU434" s="3" t="s">
        <v>1923</v>
      </c>
      <c r="AV434" s="3" t="s">
        <v>1924</v>
      </c>
      <c r="AW434" s="3" t="s">
        <v>1925</v>
      </c>
      <c r="BC434" s="2" t="s">
        <v>1926</v>
      </c>
      <c r="BF434" s="2" t="s">
        <v>1927</v>
      </c>
      <c r="BG434" s="2" t="s">
        <v>1928</v>
      </c>
      <c r="BO434" s="2" t="s">
        <v>1964</v>
      </c>
      <c r="BQ434" s="2">
        <v>1</v>
      </c>
      <c r="BR434" s="2">
        <v>1</v>
      </c>
      <c r="BS434" s="2" t="s">
        <v>1929</v>
      </c>
    </row>
    <row r="435" spans="2:71" s="2" customFormat="1" x14ac:dyDescent="0.35">
      <c r="B435" s="3" t="s">
        <v>1907</v>
      </c>
      <c r="C435" s="2" t="s">
        <v>1908</v>
      </c>
      <c r="D435" s="4">
        <v>45108</v>
      </c>
      <c r="F435" s="2">
        <v>2023</v>
      </c>
      <c r="G435" s="2">
        <v>7</v>
      </c>
      <c r="I435" s="4">
        <v>45108</v>
      </c>
      <c r="J435" s="2" t="s">
        <v>1965</v>
      </c>
      <c r="L435" s="2" t="s">
        <v>1910</v>
      </c>
      <c r="M435" s="1" t="str">
        <f t="shared" si="19"/>
        <v xml:space="preserve">Malus  </v>
      </c>
      <c r="N435" s="1" t="str">
        <f t="shared" si="20"/>
        <v>PlantaeTracheophytaEquisetopsidaRosales RosaceaeMalus</v>
      </c>
      <c r="O435" s="2" t="s">
        <v>1911</v>
      </c>
      <c r="P435" s="2" t="s">
        <v>1912</v>
      </c>
      <c r="Q435" s="3" t="s">
        <v>1913</v>
      </c>
      <c r="R435" s="3" t="s">
        <v>2041</v>
      </c>
      <c r="S435" s="9" t="s">
        <v>29</v>
      </c>
      <c r="T435" s="9" t="s">
        <v>1309</v>
      </c>
      <c r="U435" s="9"/>
      <c r="V435" s="9"/>
      <c r="W435" s="10" t="s">
        <v>1850</v>
      </c>
      <c r="X435" s="12"/>
      <c r="Y435" s="9" t="s">
        <v>1310</v>
      </c>
      <c r="Z435" s="10" t="s">
        <v>1964</v>
      </c>
      <c r="AB435" s="6" t="s">
        <v>1916</v>
      </c>
      <c r="AD435" s="9" t="s">
        <v>1438</v>
      </c>
      <c r="AE435" s="9" t="s">
        <v>1437</v>
      </c>
      <c r="AH435" s="2">
        <v>10</v>
      </c>
      <c r="AK435" s="2" t="s">
        <v>1917</v>
      </c>
      <c r="AO435" s="2" t="s">
        <v>1918</v>
      </c>
      <c r="AP435" s="5" t="str">
        <f t="shared" si="18"/>
        <v>Europe, France, FR, Bretagne, Ille-et-Vilaine, Rennes, Campus Institut Agro</v>
      </c>
      <c r="AQ435" s="3" t="s">
        <v>1919</v>
      </c>
      <c r="AR435" s="3" t="s">
        <v>1920</v>
      </c>
      <c r="AS435" s="3" t="s">
        <v>1921</v>
      </c>
      <c r="AT435" s="3" t="s">
        <v>1922</v>
      </c>
      <c r="AU435" s="3" t="s">
        <v>1923</v>
      </c>
      <c r="AV435" s="3" t="s">
        <v>1924</v>
      </c>
      <c r="AW435" s="3" t="s">
        <v>1925</v>
      </c>
      <c r="BC435" s="2" t="s">
        <v>1926</v>
      </c>
      <c r="BF435" s="2" t="s">
        <v>1927</v>
      </c>
      <c r="BG435" s="2" t="s">
        <v>1928</v>
      </c>
      <c r="BO435" s="2" t="s">
        <v>1964</v>
      </c>
      <c r="BQ435" s="2">
        <v>1</v>
      </c>
      <c r="BR435" s="2">
        <v>1</v>
      </c>
      <c r="BS435" s="2" t="s">
        <v>1929</v>
      </c>
    </row>
    <row r="436" spans="2:71" s="2" customFormat="1" x14ac:dyDescent="0.35">
      <c r="B436" s="3" t="s">
        <v>1907</v>
      </c>
      <c r="C436" s="2" t="s">
        <v>1908</v>
      </c>
      <c r="D436" s="4">
        <v>45108</v>
      </c>
      <c r="F436" s="2">
        <v>2023</v>
      </c>
      <c r="G436" s="2">
        <v>7</v>
      </c>
      <c r="I436" s="4">
        <v>45108</v>
      </c>
      <c r="J436" s="2" t="s">
        <v>1965</v>
      </c>
      <c r="L436" s="2" t="s">
        <v>1910</v>
      </c>
      <c r="M436" s="1" t="str">
        <f t="shared" si="19"/>
        <v xml:space="preserve">Malus  </v>
      </c>
      <c r="N436" s="1" t="str">
        <f t="shared" si="20"/>
        <v>PlantaeTracheophytaEquisetopsidaRosales RosaceaeMalus</v>
      </c>
      <c r="O436" s="2" t="s">
        <v>1911</v>
      </c>
      <c r="P436" s="2" t="s">
        <v>1912</v>
      </c>
      <c r="Q436" s="3" t="s">
        <v>1913</v>
      </c>
      <c r="R436" s="3" t="s">
        <v>2041</v>
      </c>
      <c r="S436" s="9" t="s">
        <v>29</v>
      </c>
      <c r="T436" s="9" t="s">
        <v>1309</v>
      </c>
      <c r="U436" s="9"/>
      <c r="V436" s="9"/>
      <c r="W436" s="10" t="s">
        <v>1850</v>
      </c>
      <c r="X436" s="12"/>
      <c r="Y436" s="9" t="s">
        <v>1310</v>
      </c>
      <c r="Z436" s="10" t="s">
        <v>1964</v>
      </c>
      <c r="AB436" s="6" t="s">
        <v>1916</v>
      </c>
      <c r="AD436" s="9" t="s">
        <v>1440</v>
      </c>
      <c r="AE436" s="9" t="s">
        <v>1439</v>
      </c>
      <c r="AH436" s="2">
        <v>10</v>
      </c>
      <c r="AK436" s="2" t="s">
        <v>1917</v>
      </c>
      <c r="AO436" s="2" t="s">
        <v>1918</v>
      </c>
      <c r="AP436" s="5" t="str">
        <f t="shared" si="18"/>
        <v>Europe, France, FR, Bretagne, Ille-et-Vilaine, Rennes, Campus Institut Agro</v>
      </c>
      <c r="AQ436" s="3" t="s">
        <v>1919</v>
      </c>
      <c r="AR436" s="3" t="s">
        <v>1920</v>
      </c>
      <c r="AS436" s="3" t="s">
        <v>1921</v>
      </c>
      <c r="AT436" s="3" t="s">
        <v>1922</v>
      </c>
      <c r="AU436" s="3" t="s">
        <v>1923</v>
      </c>
      <c r="AV436" s="3" t="s">
        <v>1924</v>
      </c>
      <c r="AW436" s="3" t="s">
        <v>1925</v>
      </c>
      <c r="BC436" s="2" t="s">
        <v>1926</v>
      </c>
      <c r="BF436" s="2" t="s">
        <v>1927</v>
      </c>
      <c r="BG436" s="2" t="s">
        <v>1928</v>
      </c>
      <c r="BO436" s="2" t="s">
        <v>1964</v>
      </c>
      <c r="BQ436" s="2">
        <v>1</v>
      </c>
      <c r="BR436" s="2">
        <v>1</v>
      </c>
      <c r="BS436" s="2" t="s">
        <v>1929</v>
      </c>
    </row>
    <row r="437" spans="2:71" s="2" customFormat="1" x14ac:dyDescent="0.35">
      <c r="B437" s="3" t="s">
        <v>1907</v>
      </c>
      <c r="C437" s="2" t="s">
        <v>1908</v>
      </c>
      <c r="D437" s="4">
        <v>45108</v>
      </c>
      <c r="F437" s="2">
        <v>2023</v>
      </c>
      <c r="G437" s="2">
        <v>7</v>
      </c>
      <c r="I437" s="4">
        <v>45108</v>
      </c>
      <c r="J437" s="2" t="s">
        <v>1965</v>
      </c>
      <c r="L437" s="2" t="s">
        <v>1910</v>
      </c>
      <c r="M437" s="1" t="str">
        <f t="shared" si="19"/>
        <v xml:space="preserve">Malus  </v>
      </c>
      <c r="N437" s="1" t="str">
        <f t="shared" si="20"/>
        <v>PlantaeTracheophytaEquisetopsidaRosales RosaceaeMalus</v>
      </c>
      <c r="O437" s="2" t="s">
        <v>1911</v>
      </c>
      <c r="P437" s="2" t="s">
        <v>1912</v>
      </c>
      <c r="Q437" s="3" t="s">
        <v>1913</v>
      </c>
      <c r="R437" s="3" t="s">
        <v>2041</v>
      </c>
      <c r="S437" s="9" t="s">
        <v>29</v>
      </c>
      <c r="T437" s="9" t="s">
        <v>1309</v>
      </c>
      <c r="U437" s="9"/>
      <c r="V437" s="9"/>
      <c r="W437" s="10" t="s">
        <v>1850</v>
      </c>
      <c r="X437" s="12"/>
      <c r="Y437" s="9" t="s">
        <v>1310</v>
      </c>
      <c r="Z437" s="10" t="s">
        <v>1964</v>
      </c>
      <c r="AB437" s="6" t="s">
        <v>1916</v>
      </c>
      <c r="AD437" s="9" t="s">
        <v>1442</v>
      </c>
      <c r="AE437" s="9" t="s">
        <v>1441</v>
      </c>
      <c r="AH437" s="2">
        <v>10</v>
      </c>
      <c r="AK437" s="2" t="s">
        <v>1917</v>
      </c>
      <c r="AO437" s="2" t="s">
        <v>1918</v>
      </c>
      <c r="AP437" s="5" t="str">
        <f t="shared" si="18"/>
        <v>Europe, France, FR, Bretagne, Ille-et-Vilaine, Rennes, Campus Institut Agro</v>
      </c>
      <c r="AQ437" s="3" t="s">
        <v>1919</v>
      </c>
      <c r="AR437" s="3" t="s">
        <v>1920</v>
      </c>
      <c r="AS437" s="3" t="s">
        <v>1921</v>
      </c>
      <c r="AT437" s="3" t="s">
        <v>1922</v>
      </c>
      <c r="AU437" s="3" t="s">
        <v>1923</v>
      </c>
      <c r="AV437" s="3" t="s">
        <v>1924</v>
      </c>
      <c r="AW437" s="3" t="s">
        <v>1925</v>
      </c>
      <c r="BC437" s="2" t="s">
        <v>1926</v>
      </c>
      <c r="BF437" s="2" t="s">
        <v>1927</v>
      </c>
      <c r="BG437" s="2" t="s">
        <v>1928</v>
      </c>
      <c r="BO437" s="2" t="s">
        <v>1964</v>
      </c>
      <c r="BQ437" s="2">
        <v>1</v>
      </c>
      <c r="BR437" s="2">
        <v>1</v>
      </c>
      <c r="BS437" s="2" t="s">
        <v>1929</v>
      </c>
    </row>
    <row r="438" spans="2:71" s="2" customFormat="1" x14ac:dyDescent="0.35">
      <c r="B438" s="3" t="s">
        <v>1907</v>
      </c>
      <c r="C438" s="2" t="s">
        <v>1908</v>
      </c>
      <c r="D438" s="4">
        <v>45108</v>
      </c>
      <c r="F438" s="2">
        <v>2023</v>
      </c>
      <c r="G438" s="2">
        <v>7</v>
      </c>
      <c r="I438" s="4">
        <v>45108</v>
      </c>
      <c r="J438" s="2" t="s">
        <v>1965</v>
      </c>
      <c r="L438" s="2" t="s">
        <v>1910</v>
      </c>
      <c r="M438" s="1" t="str">
        <f t="shared" si="19"/>
        <v xml:space="preserve">Malus  </v>
      </c>
      <c r="N438" s="1" t="str">
        <f t="shared" si="20"/>
        <v>PlantaeTracheophytaEquisetopsidaRosales RosaceaeMalus</v>
      </c>
      <c r="O438" s="2" t="s">
        <v>1911</v>
      </c>
      <c r="P438" s="2" t="s">
        <v>1912</v>
      </c>
      <c r="Q438" s="3" t="s">
        <v>1913</v>
      </c>
      <c r="R438" s="3" t="s">
        <v>2041</v>
      </c>
      <c r="S438" s="9" t="s">
        <v>29</v>
      </c>
      <c r="T438" s="9" t="s">
        <v>1309</v>
      </c>
      <c r="U438" s="9"/>
      <c r="V438" s="9"/>
      <c r="W438" s="10" t="s">
        <v>1850</v>
      </c>
      <c r="X438" s="12"/>
      <c r="Y438" s="9" t="s">
        <v>1310</v>
      </c>
      <c r="Z438" s="10" t="s">
        <v>1964</v>
      </c>
      <c r="AB438" s="6" t="s">
        <v>1916</v>
      </c>
      <c r="AD438" s="9" t="s">
        <v>1444</v>
      </c>
      <c r="AE438" s="9" t="s">
        <v>1443</v>
      </c>
      <c r="AH438" s="2">
        <v>10</v>
      </c>
      <c r="AK438" s="2" t="s">
        <v>1917</v>
      </c>
      <c r="AO438" s="2" t="s">
        <v>1918</v>
      </c>
      <c r="AP438" s="5" t="str">
        <f t="shared" si="18"/>
        <v>Europe, France, FR, Bretagne, Ille-et-Vilaine, Rennes, Campus Institut Agro</v>
      </c>
      <c r="AQ438" s="3" t="s">
        <v>1919</v>
      </c>
      <c r="AR438" s="3" t="s">
        <v>1920</v>
      </c>
      <c r="AS438" s="3" t="s">
        <v>1921</v>
      </c>
      <c r="AT438" s="3" t="s">
        <v>1922</v>
      </c>
      <c r="AU438" s="3" t="s">
        <v>1923</v>
      </c>
      <c r="AV438" s="3" t="s">
        <v>1924</v>
      </c>
      <c r="AW438" s="3" t="s">
        <v>1925</v>
      </c>
      <c r="BC438" s="2" t="s">
        <v>1926</v>
      </c>
      <c r="BF438" s="2" t="s">
        <v>1927</v>
      </c>
      <c r="BG438" s="2" t="s">
        <v>1928</v>
      </c>
      <c r="BO438" s="2" t="s">
        <v>1964</v>
      </c>
      <c r="BQ438" s="2">
        <v>1</v>
      </c>
      <c r="BR438" s="2">
        <v>1</v>
      </c>
      <c r="BS438" s="2" t="s">
        <v>1929</v>
      </c>
    </row>
    <row r="439" spans="2:71" s="2" customFormat="1" x14ac:dyDescent="0.35">
      <c r="B439" s="3" t="s">
        <v>1907</v>
      </c>
      <c r="C439" s="2" t="s">
        <v>1908</v>
      </c>
      <c r="D439" s="4">
        <v>45108</v>
      </c>
      <c r="F439" s="2">
        <v>2023</v>
      </c>
      <c r="G439" s="2">
        <v>7</v>
      </c>
      <c r="I439" s="4">
        <v>45108</v>
      </c>
      <c r="J439" s="2" t="s">
        <v>1965</v>
      </c>
      <c r="L439" s="2" t="s">
        <v>1910</v>
      </c>
      <c r="M439" s="1" t="str">
        <f t="shared" si="19"/>
        <v xml:space="preserve">Malus  </v>
      </c>
      <c r="N439" s="1" t="str">
        <f t="shared" si="20"/>
        <v>PlantaeTracheophytaEquisetopsidaRosales RosaceaeMalus</v>
      </c>
      <c r="O439" s="2" t="s">
        <v>1911</v>
      </c>
      <c r="P439" s="2" t="s">
        <v>1912</v>
      </c>
      <c r="Q439" s="3" t="s">
        <v>1913</v>
      </c>
      <c r="R439" s="3" t="s">
        <v>2041</v>
      </c>
      <c r="S439" s="9" t="s">
        <v>29</v>
      </c>
      <c r="T439" s="9" t="s">
        <v>1309</v>
      </c>
      <c r="U439" s="9"/>
      <c r="V439" s="9"/>
      <c r="W439" s="10" t="s">
        <v>1850</v>
      </c>
      <c r="X439" s="12"/>
      <c r="Y439" s="9" t="s">
        <v>1310</v>
      </c>
      <c r="Z439" s="10" t="s">
        <v>1964</v>
      </c>
      <c r="AB439" s="6" t="s">
        <v>1916</v>
      </c>
      <c r="AD439" s="9" t="s">
        <v>1446</v>
      </c>
      <c r="AE439" s="9" t="s">
        <v>1445</v>
      </c>
      <c r="AH439" s="2">
        <v>10</v>
      </c>
      <c r="AK439" s="2" t="s">
        <v>1917</v>
      </c>
      <c r="AO439" s="2" t="s">
        <v>1918</v>
      </c>
      <c r="AP439" s="5" t="str">
        <f t="shared" si="18"/>
        <v>Europe, France, FR, Bretagne, Ille-et-Vilaine, Rennes, Campus Institut Agro</v>
      </c>
      <c r="AQ439" s="3" t="s">
        <v>1919</v>
      </c>
      <c r="AR439" s="3" t="s">
        <v>1920</v>
      </c>
      <c r="AS439" s="3" t="s">
        <v>1921</v>
      </c>
      <c r="AT439" s="3" t="s">
        <v>1922</v>
      </c>
      <c r="AU439" s="3" t="s">
        <v>1923</v>
      </c>
      <c r="AV439" s="3" t="s">
        <v>1924</v>
      </c>
      <c r="AW439" s="3" t="s">
        <v>1925</v>
      </c>
      <c r="BC439" s="2" t="s">
        <v>1926</v>
      </c>
      <c r="BF439" s="2" t="s">
        <v>1927</v>
      </c>
      <c r="BG439" s="2" t="s">
        <v>1928</v>
      </c>
      <c r="BO439" s="2" t="s">
        <v>1964</v>
      </c>
      <c r="BQ439" s="2">
        <v>1</v>
      </c>
      <c r="BR439" s="2">
        <v>1</v>
      </c>
      <c r="BS439" s="2" t="s">
        <v>1929</v>
      </c>
    </row>
    <row r="440" spans="2:71" s="2" customFormat="1" x14ac:dyDescent="0.35">
      <c r="B440" s="3" t="s">
        <v>1907</v>
      </c>
      <c r="C440" s="2" t="s">
        <v>1908</v>
      </c>
      <c r="D440" s="4">
        <v>45108</v>
      </c>
      <c r="F440" s="2">
        <v>2023</v>
      </c>
      <c r="G440" s="2">
        <v>7</v>
      </c>
      <c r="I440" s="4">
        <v>45108</v>
      </c>
      <c r="J440" s="2" t="s">
        <v>1965</v>
      </c>
      <c r="L440" s="2" t="s">
        <v>1910</v>
      </c>
      <c r="M440" s="1" t="str">
        <f t="shared" si="19"/>
        <v xml:space="preserve">Malus  </v>
      </c>
      <c r="N440" s="1" t="str">
        <f t="shared" si="20"/>
        <v>PlantaeTracheophytaEquisetopsidaRosales RosaceaeMalus</v>
      </c>
      <c r="O440" s="2" t="s">
        <v>1911</v>
      </c>
      <c r="P440" s="2" t="s">
        <v>1912</v>
      </c>
      <c r="Q440" s="3" t="s">
        <v>1913</v>
      </c>
      <c r="R440" s="3" t="s">
        <v>2041</v>
      </c>
      <c r="S440" s="9" t="s">
        <v>29</v>
      </c>
      <c r="T440" s="9" t="s">
        <v>1309</v>
      </c>
      <c r="U440" s="9"/>
      <c r="V440" s="9"/>
      <c r="W440" s="10" t="s">
        <v>1850</v>
      </c>
      <c r="X440" s="12"/>
      <c r="Y440" s="9" t="s">
        <v>1310</v>
      </c>
      <c r="Z440" s="10" t="s">
        <v>1964</v>
      </c>
      <c r="AB440" s="6" t="s">
        <v>1916</v>
      </c>
      <c r="AD440" s="9" t="s">
        <v>1448</v>
      </c>
      <c r="AE440" s="9" t="s">
        <v>1447</v>
      </c>
      <c r="AH440" s="2">
        <v>10</v>
      </c>
      <c r="AK440" s="2" t="s">
        <v>1917</v>
      </c>
      <c r="AO440" s="2" t="s">
        <v>1918</v>
      </c>
      <c r="AP440" s="5" t="str">
        <f t="shared" si="18"/>
        <v>Europe, France, FR, Bretagne, Ille-et-Vilaine, Rennes, Campus Institut Agro</v>
      </c>
      <c r="AQ440" s="3" t="s">
        <v>1919</v>
      </c>
      <c r="AR440" s="3" t="s">
        <v>1920</v>
      </c>
      <c r="AS440" s="3" t="s">
        <v>1921</v>
      </c>
      <c r="AT440" s="3" t="s">
        <v>1922</v>
      </c>
      <c r="AU440" s="3" t="s">
        <v>1923</v>
      </c>
      <c r="AV440" s="3" t="s">
        <v>1924</v>
      </c>
      <c r="AW440" s="3" t="s">
        <v>1925</v>
      </c>
      <c r="BC440" s="2" t="s">
        <v>1926</v>
      </c>
      <c r="BF440" s="2" t="s">
        <v>1927</v>
      </c>
      <c r="BG440" s="2" t="s">
        <v>1928</v>
      </c>
      <c r="BO440" s="2" t="s">
        <v>1964</v>
      </c>
      <c r="BQ440" s="2">
        <v>1</v>
      </c>
      <c r="BR440" s="2">
        <v>1</v>
      </c>
      <c r="BS440" s="2" t="s">
        <v>1929</v>
      </c>
    </row>
    <row r="441" spans="2:71" s="2" customFormat="1" x14ac:dyDescent="0.35">
      <c r="B441" s="3" t="s">
        <v>1907</v>
      </c>
      <c r="C441" s="2" t="s">
        <v>1908</v>
      </c>
      <c r="D441" s="4">
        <v>45108</v>
      </c>
      <c r="F441" s="2">
        <v>2023</v>
      </c>
      <c r="G441" s="2">
        <v>7</v>
      </c>
      <c r="I441" s="4">
        <v>45108</v>
      </c>
      <c r="J441" s="2" t="s">
        <v>1965</v>
      </c>
      <c r="L441" s="2" t="s">
        <v>1910</v>
      </c>
      <c r="M441" s="1" t="str">
        <f t="shared" si="19"/>
        <v xml:space="preserve">Malus  </v>
      </c>
      <c r="N441" s="1" t="str">
        <f t="shared" si="20"/>
        <v>PlantaeTracheophytaEquisetopsidaRosales RosaceaeMalus</v>
      </c>
      <c r="O441" s="2" t="s">
        <v>1911</v>
      </c>
      <c r="P441" s="2" t="s">
        <v>1912</v>
      </c>
      <c r="Q441" s="3" t="s">
        <v>1913</v>
      </c>
      <c r="R441" s="3" t="s">
        <v>2041</v>
      </c>
      <c r="S441" s="9" t="s">
        <v>29</v>
      </c>
      <c r="T441" s="9" t="s">
        <v>1309</v>
      </c>
      <c r="U441" s="9"/>
      <c r="V441" s="9"/>
      <c r="W441" s="10" t="s">
        <v>1850</v>
      </c>
      <c r="X441" s="12"/>
      <c r="Y441" s="9" t="s">
        <v>1310</v>
      </c>
      <c r="Z441" s="10" t="s">
        <v>1964</v>
      </c>
      <c r="AB441" s="6" t="s">
        <v>1916</v>
      </c>
      <c r="AD441" s="9" t="s">
        <v>1450</v>
      </c>
      <c r="AE441" s="9" t="s">
        <v>1449</v>
      </c>
      <c r="AH441" s="2">
        <v>10</v>
      </c>
      <c r="AK441" s="2" t="s">
        <v>1917</v>
      </c>
      <c r="AO441" s="2" t="s">
        <v>1918</v>
      </c>
      <c r="AP441" s="5" t="str">
        <f t="shared" si="18"/>
        <v>Europe, France, FR, Bretagne, Ille-et-Vilaine, Rennes, Campus Institut Agro</v>
      </c>
      <c r="AQ441" s="3" t="s">
        <v>1919</v>
      </c>
      <c r="AR441" s="3" t="s">
        <v>1920</v>
      </c>
      <c r="AS441" s="3" t="s">
        <v>1921</v>
      </c>
      <c r="AT441" s="3" t="s">
        <v>1922</v>
      </c>
      <c r="AU441" s="3" t="s">
        <v>1923</v>
      </c>
      <c r="AV441" s="3" t="s">
        <v>1924</v>
      </c>
      <c r="AW441" s="3" t="s">
        <v>1925</v>
      </c>
      <c r="BC441" s="2" t="s">
        <v>1926</v>
      </c>
      <c r="BF441" s="2" t="s">
        <v>1927</v>
      </c>
      <c r="BG441" s="2" t="s">
        <v>1928</v>
      </c>
      <c r="BO441" s="2" t="s">
        <v>1964</v>
      </c>
      <c r="BQ441" s="2">
        <v>1</v>
      </c>
      <c r="BR441" s="2">
        <v>1</v>
      </c>
      <c r="BS441" s="2" t="s">
        <v>1929</v>
      </c>
    </row>
    <row r="442" spans="2:71" s="2" customFormat="1" x14ac:dyDescent="0.35">
      <c r="B442" s="3" t="s">
        <v>1907</v>
      </c>
      <c r="C442" s="2" t="s">
        <v>1908</v>
      </c>
      <c r="D442" s="4">
        <v>45108</v>
      </c>
      <c r="F442" s="2">
        <v>2023</v>
      </c>
      <c r="G442" s="2">
        <v>7</v>
      </c>
      <c r="I442" s="4">
        <v>45108</v>
      </c>
      <c r="J442" s="2" t="s">
        <v>1965</v>
      </c>
      <c r="L442" s="2" t="s">
        <v>1910</v>
      </c>
      <c r="M442" s="1" t="str">
        <f t="shared" si="19"/>
        <v xml:space="preserve">Malus  </v>
      </c>
      <c r="N442" s="1" t="str">
        <f t="shared" si="20"/>
        <v>PlantaeTracheophytaEquisetopsidaRosales RosaceaeMalus</v>
      </c>
      <c r="O442" s="2" t="s">
        <v>1911</v>
      </c>
      <c r="P442" s="2" t="s">
        <v>1912</v>
      </c>
      <c r="Q442" s="3" t="s">
        <v>1913</v>
      </c>
      <c r="R442" s="3" t="s">
        <v>2041</v>
      </c>
      <c r="S442" s="9" t="s">
        <v>29</v>
      </c>
      <c r="T442" s="9" t="s">
        <v>1309</v>
      </c>
      <c r="U442" s="9"/>
      <c r="V442" s="9"/>
      <c r="W442" s="10" t="s">
        <v>1850</v>
      </c>
      <c r="X442" s="12"/>
      <c r="Y442" s="9" t="s">
        <v>1310</v>
      </c>
      <c r="Z442" s="10" t="s">
        <v>1964</v>
      </c>
      <c r="AB442" s="6" t="s">
        <v>1916</v>
      </c>
      <c r="AD442" s="9" t="s">
        <v>1452</v>
      </c>
      <c r="AE442" s="9" t="s">
        <v>1451</v>
      </c>
      <c r="AH442" s="2">
        <v>10</v>
      </c>
      <c r="AK442" s="2" t="s">
        <v>1917</v>
      </c>
      <c r="AO442" s="2" t="s">
        <v>1918</v>
      </c>
      <c r="AP442" s="5" t="str">
        <f t="shared" si="18"/>
        <v>Europe, France, FR, Bretagne, Ille-et-Vilaine, Rennes, Campus Institut Agro</v>
      </c>
      <c r="AQ442" s="3" t="s">
        <v>1919</v>
      </c>
      <c r="AR442" s="3" t="s">
        <v>1920</v>
      </c>
      <c r="AS442" s="3" t="s">
        <v>1921</v>
      </c>
      <c r="AT442" s="3" t="s">
        <v>1922</v>
      </c>
      <c r="AU442" s="3" t="s">
        <v>1923</v>
      </c>
      <c r="AV442" s="3" t="s">
        <v>1924</v>
      </c>
      <c r="AW442" s="3" t="s">
        <v>1925</v>
      </c>
      <c r="BC442" s="2" t="s">
        <v>1926</v>
      </c>
      <c r="BF442" s="2" t="s">
        <v>1927</v>
      </c>
      <c r="BG442" s="2" t="s">
        <v>1928</v>
      </c>
      <c r="BO442" s="2" t="s">
        <v>1964</v>
      </c>
      <c r="BQ442" s="2">
        <v>1</v>
      </c>
      <c r="BR442" s="2">
        <v>1</v>
      </c>
      <c r="BS442" s="2" t="s">
        <v>1929</v>
      </c>
    </row>
    <row r="443" spans="2:71" s="2" customFormat="1" x14ac:dyDescent="0.35">
      <c r="B443" s="3" t="s">
        <v>1907</v>
      </c>
      <c r="C443" s="2" t="s">
        <v>1908</v>
      </c>
      <c r="D443" s="4">
        <v>45108</v>
      </c>
      <c r="F443" s="2">
        <v>2023</v>
      </c>
      <c r="G443" s="2">
        <v>7</v>
      </c>
      <c r="I443" s="4">
        <v>45108</v>
      </c>
      <c r="J443" s="2" t="s">
        <v>1965</v>
      </c>
      <c r="L443" s="2" t="s">
        <v>1910</v>
      </c>
      <c r="M443" s="1" t="str">
        <f t="shared" si="19"/>
        <v xml:space="preserve">Malus  </v>
      </c>
      <c r="N443" s="1" t="str">
        <f t="shared" si="20"/>
        <v>PlantaeTracheophytaEquisetopsidaRosales RosaceaeMalus</v>
      </c>
      <c r="O443" s="2" t="s">
        <v>1911</v>
      </c>
      <c r="P443" s="2" t="s">
        <v>1912</v>
      </c>
      <c r="Q443" s="3" t="s">
        <v>1913</v>
      </c>
      <c r="R443" s="3" t="s">
        <v>2041</v>
      </c>
      <c r="S443" s="9" t="s">
        <v>29</v>
      </c>
      <c r="T443" s="9" t="s">
        <v>1309</v>
      </c>
      <c r="U443" s="9"/>
      <c r="V443" s="9"/>
      <c r="W443" s="10" t="s">
        <v>1850</v>
      </c>
      <c r="X443" s="12"/>
      <c r="Y443" s="9" t="s">
        <v>1310</v>
      </c>
      <c r="Z443" s="10" t="s">
        <v>1964</v>
      </c>
      <c r="AB443" s="6" t="s">
        <v>1916</v>
      </c>
      <c r="AD443" s="9" t="s">
        <v>1454</v>
      </c>
      <c r="AE443" s="9" t="s">
        <v>1453</v>
      </c>
      <c r="AH443" s="2">
        <v>10</v>
      </c>
      <c r="AK443" s="2" t="s">
        <v>1917</v>
      </c>
      <c r="AO443" s="2" t="s">
        <v>1918</v>
      </c>
      <c r="AP443" s="5" t="str">
        <f t="shared" si="18"/>
        <v>Europe, France, FR, Bretagne, Ille-et-Vilaine, Rennes, Campus Institut Agro</v>
      </c>
      <c r="AQ443" s="3" t="s">
        <v>1919</v>
      </c>
      <c r="AR443" s="3" t="s">
        <v>1920</v>
      </c>
      <c r="AS443" s="3" t="s">
        <v>1921</v>
      </c>
      <c r="AT443" s="3" t="s">
        <v>1922</v>
      </c>
      <c r="AU443" s="3" t="s">
        <v>1923</v>
      </c>
      <c r="AV443" s="3" t="s">
        <v>1924</v>
      </c>
      <c r="AW443" s="3" t="s">
        <v>1925</v>
      </c>
      <c r="BC443" s="2" t="s">
        <v>1926</v>
      </c>
      <c r="BF443" s="2" t="s">
        <v>1927</v>
      </c>
      <c r="BG443" s="2" t="s">
        <v>1928</v>
      </c>
      <c r="BO443" s="2" t="s">
        <v>1964</v>
      </c>
      <c r="BQ443" s="2">
        <v>1</v>
      </c>
      <c r="BR443" s="2">
        <v>1</v>
      </c>
      <c r="BS443" s="2" t="s">
        <v>1929</v>
      </c>
    </row>
    <row r="444" spans="2:71" s="2" customFormat="1" x14ac:dyDescent="0.35">
      <c r="B444" s="3" t="s">
        <v>1907</v>
      </c>
      <c r="C444" s="2" t="s">
        <v>1908</v>
      </c>
      <c r="D444" s="4">
        <v>45108</v>
      </c>
      <c r="F444" s="2">
        <v>2023</v>
      </c>
      <c r="G444" s="2">
        <v>7</v>
      </c>
      <c r="I444" s="4">
        <v>45108</v>
      </c>
      <c r="J444" s="2" t="s">
        <v>1965</v>
      </c>
      <c r="L444" s="2" t="s">
        <v>1910</v>
      </c>
      <c r="M444" s="1" t="str">
        <f t="shared" si="19"/>
        <v xml:space="preserve">Malus  </v>
      </c>
      <c r="N444" s="1" t="str">
        <f t="shared" si="20"/>
        <v>PlantaeTracheophytaEquisetopsidaRosales RosaceaeMalus</v>
      </c>
      <c r="O444" s="2" t="s">
        <v>1911</v>
      </c>
      <c r="P444" s="2" t="s">
        <v>1912</v>
      </c>
      <c r="Q444" s="3" t="s">
        <v>1913</v>
      </c>
      <c r="R444" s="3" t="s">
        <v>2041</v>
      </c>
      <c r="S444" s="9" t="s">
        <v>29</v>
      </c>
      <c r="T444" s="9" t="s">
        <v>1309</v>
      </c>
      <c r="U444" s="9"/>
      <c r="V444" s="9"/>
      <c r="W444" s="10" t="s">
        <v>1850</v>
      </c>
      <c r="X444" s="12"/>
      <c r="Y444" s="9" t="s">
        <v>1310</v>
      </c>
      <c r="Z444" s="10" t="s">
        <v>1964</v>
      </c>
      <c r="AB444" s="6" t="s">
        <v>1916</v>
      </c>
      <c r="AD444" s="9" t="s">
        <v>1456</v>
      </c>
      <c r="AE444" s="9" t="s">
        <v>1455</v>
      </c>
      <c r="AH444" s="2">
        <v>10</v>
      </c>
      <c r="AK444" s="2" t="s">
        <v>1917</v>
      </c>
      <c r="AO444" s="2" t="s">
        <v>1918</v>
      </c>
      <c r="AP444" s="5" t="str">
        <f t="shared" si="18"/>
        <v>Europe, France, FR, Bretagne, Ille-et-Vilaine, Rennes, Campus Institut Agro</v>
      </c>
      <c r="AQ444" s="3" t="s">
        <v>1919</v>
      </c>
      <c r="AR444" s="3" t="s">
        <v>1920</v>
      </c>
      <c r="AS444" s="3" t="s">
        <v>1921</v>
      </c>
      <c r="AT444" s="3" t="s">
        <v>1922</v>
      </c>
      <c r="AU444" s="3" t="s">
        <v>1923</v>
      </c>
      <c r="AV444" s="3" t="s">
        <v>1924</v>
      </c>
      <c r="AW444" s="3" t="s">
        <v>1925</v>
      </c>
      <c r="BC444" s="2" t="s">
        <v>1926</v>
      </c>
      <c r="BF444" s="2" t="s">
        <v>1927</v>
      </c>
      <c r="BG444" s="2" t="s">
        <v>1928</v>
      </c>
      <c r="BO444" s="2" t="s">
        <v>1964</v>
      </c>
      <c r="BQ444" s="2">
        <v>1</v>
      </c>
      <c r="BR444" s="2">
        <v>1</v>
      </c>
      <c r="BS444" s="2" t="s">
        <v>1929</v>
      </c>
    </row>
    <row r="445" spans="2:71" s="2" customFormat="1" x14ac:dyDescent="0.35">
      <c r="B445" s="3" t="s">
        <v>1907</v>
      </c>
      <c r="C445" s="2" t="s">
        <v>1908</v>
      </c>
      <c r="D445" s="4">
        <v>45108</v>
      </c>
      <c r="F445" s="2">
        <v>2023</v>
      </c>
      <c r="G445" s="2">
        <v>7</v>
      </c>
      <c r="I445" s="4">
        <v>45108</v>
      </c>
      <c r="J445" s="2" t="s">
        <v>1965</v>
      </c>
      <c r="L445" s="2" t="s">
        <v>1910</v>
      </c>
      <c r="M445" s="1" t="str">
        <f t="shared" si="19"/>
        <v xml:space="preserve">Malus  </v>
      </c>
      <c r="N445" s="1" t="str">
        <f t="shared" si="20"/>
        <v>PlantaeTracheophytaEquisetopsidaRosales RosaceaeMalus</v>
      </c>
      <c r="O445" s="2" t="s">
        <v>1911</v>
      </c>
      <c r="P445" s="2" t="s">
        <v>1912</v>
      </c>
      <c r="Q445" s="3" t="s">
        <v>1913</v>
      </c>
      <c r="R445" s="3" t="s">
        <v>2041</v>
      </c>
      <c r="S445" s="9" t="s">
        <v>29</v>
      </c>
      <c r="T445" s="9" t="s">
        <v>1309</v>
      </c>
      <c r="U445" s="9"/>
      <c r="V445" s="9"/>
      <c r="W445" s="10" t="s">
        <v>1850</v>
      </c>
      <c r="X445" s="12"/>
      <c r="Y445" s="9" t="s">
        <v>1310</v>
      </c>
      <c r="Z445" s="10" t="s">
        <v>1964</v>
      </c>
      <c r="AB445" s="6" t="s">
        <v>1916</v>
      </c>
      <c r="AD445" s="9" t="s">
        <v>1458</v>
      </c>
      <c r="AE445" s="9" t="s">
        <v>1457</v>
      </c>
      <c r="AH445" s="2">
        <v>10</v>
      </c>
      <c r="AK445" s="2" t="s">
        <v>1917</v>
      </c>
      <c r="AO445" s="2" t="s">
        <v>1918</v>
      </c>
      <c r="AP445" s="5" t="str">
        <f t="shared" si="18"/>
        <v>Europe, France, FR, Bretagne, Ille-et-Vilaine, Rennes, Campus Institut Agro</v>
      </c>
      <c r="AQ445" s="3" t="s">
        <v>1919</v>
      </c>
      <c r="AR445" s="3" t="s">
        <v>1920</v>
      </c>
      <c r="AS445" s="3" t="s">
        <v>1921</v>
      </c>
      <c r="AT445" s="3" t="s">
        <v>1922</v>
      </c>
      <c r="AU445" s="3" t="s">
        <v>1923</v>
      </c>
      <c r="AV445" s="3" t="s">
        <v>1924</v>
      </c>
      <c r="AW445" s="3" t="s">
        <v>1925</v>
      </c>
      <c r="BC445" s="2" t="s">
        <v>1926</v>
      </c>
      <c r="BF445" s="2" t="s">
        <v>1927</v>
      </c>
      <c r="BG445" s="2" t="s">
        <v>1928</v>
      </c>
      <c r="BO445" s="2" t="s">
        <v>1964</v>
      </c>
      <c r="BQ445" s="2">
        <v>1</v>
      </c>
      <c r="BR445" s="2">
        <v>1</v>
      </c>
      <c r="BS445" s="2" t="s">
        <v>1929</v>
      </c>
    </row>
    <row r="446" spans="2:71" s="2" customFormat="1" x14ac:dyDescent="0.35">
      <c r="B446" s="3" t="s">
        <v>1907</v>
      </c>
      <c r="C446" s="2" t="s">
        <v>1908</v>
      </c>
      <c r="D446" s="4">
        <v>45108</v>
      </c>
      <c r="F446" s="2">
        <v>2023</v>
      </c>
      <c r="G446" s="2">
        <v>7</v>
      </c>
      <c r="I446" s="4">
        <v>45108</v>
      </c>
      <c r="J446" s="2" t="s">
        <v>1965</v>
      </c>
      <c r="L446" s="2" t="s">
        <v>1910</v>
      </c>
      <c r="M446" s="1" t="str">
        <f t="shared" si="19"/>
        <v xml:space="preserve">Malus  </v>
      </c>
      <c r="N446" s="1" t="str">
        <f t="shared" si="20"/>
        <v>PlantaeTracheophytaEquisetopsidaRosales RosaceaeMalus</v>
      </c>
      <c r="O446" s="2" t="s">
        <v>1911</v>
      </c>
      <c r="P446" s="2" t="s">
        <v>1912</v>
      </c>
      <c r="Q446" s="3" t="s">
        <v>1913</v>
      </c>
      <c r="R446" s="3" t="s">
        <v>2041</v>
      </c>
      <c r="S446" s="9" t="s">
        <v>29</v>
      </c>
      <c r="T446" s="9" t="s">
        <v>1309</v>
      </c>
      <c r="U446" s="9"/>
      <c r="V446" s="9"/>
      <c r="W446" s="10" t="s">
        <v>1850</v>
      </c>
      <c r="X446" s="12"/>
      <c r="Y446" s="9" t="s">
        <v>1310</v>
      </c>
      <c r="Z446" s="10" t="s">
        <v>1964</v>
      </c>
      <c r="AB446" s="6" t="s">
        <v>1916</v>
      </c>
      <c r="AD446" s="9" t="s">
        <v>1460</v>
      </c>
      <c r="AE446" s="9" t="s">
        <v>1459</v>
      </c>
      <c r="AH446" s="2">
        <v>10</v>
      </c>
      <c r="AK446" s="2" t="s">
        <v>1917</v>
      </c>
      <c r="AO446" s="2" t="s">
        <v>1918</v>
      </c>
      <c r="AP446" s="5" t="str">
        <f t="shared" si="18"/>
        <v>Europe, France, FR, Bretagne, Ille-et-Vilaine, Rennes, Campus Institut Agro</v>
      </c>
      <c r="AQ446" s="3" t="s">
        <v>1919</v>
      </c>
      <c r="AR446" s="3" t="s">
        <v>1920</v>
      </c>
      <c r="AS446" s="3" t="s">
        <v>1921</v>
      </c>
      <c r="AT446" s="3" t="s">
        <v>1922</v>
      </c>
      <c r="AU446" s="3" t="s">
        <v>1923</v>
      </c>
      <c r="AV446" s="3" t="s">
        <v>1924</v>
      </c>
      <c r="AW446" s="3" t="s">
        <v>1925</v>
      </c>
      <c r="BC446" s="2" t="s">
        <v>1926</v>
      </c>
      <c r="BF446" s="2" t="s">
        <v>1927</v>
      </c>
      <c r="BG446" s="2" t="s">
        <v>1928</v>
      </c>
      <c r="BO446" s="2" t="s">
        <v>1964</v>
      </c>
      <c r="BQ446" s="2">
        <v>1</v>
      </c>
      <c r="BR446" s="2">
        <v>1</v>
      </c>
      <c r="BS446" s="2" t="s">
        <v>1929</v>
      </c>
    </row>
    <row r="447" spans="2:71" s="2" customFormat="1" x14ac:dyDescent="0.35">
      <c r="B447" s="3" t="s">
        <v>1907</v>
      </c>
      <c r="C447" s="2" t="s">
        <v>1908</v>
      </c>
      <c r="D447" s="4">
        <v>45108</v>
      </c>
      <c r="F447" s="2">
        <v>2023</v>
      </c>
      <c r="G447" s="2">
        <v>7</v>
      </c>
      <c r="I447" s="4">
        <v>45108</v>
      </c>
      <c r="J447" s="2" t="s">
        <v>1965</v>
      </c>
      <c r="L447" s="2" t="s">
        <v>1910</v>
      </c>
      <c r="M447" s="1" t="str">
        <f t="shared" si="19"/>
        <v xml:space="preserve">Malus  </v>
      </c>
      <c r="N447" s="1" t="str">
        <f t="shared" si="20"/>
        <v>PlantaeTracheophytaEquisetopsidaRosales RosaceaeMalus</v>
      </c>
      <c r="O447" s="2" t="s">
        <v>1911</v>
      </c>
      <c r="P447" s="2" t="s">
        <v>1912</v>
      </c>
      <c r="Q447" s="3" t="s">
        <v>1913</v>
      </c>
      <c r="R447" s="3" t="s">
        <v>2041</v>
      </c>
      <c r="S447" s="9" t="s">
        <v>29</v>
      </c>
      <c r="T447" s="9" t="s">
        <v>1309</v>
      </c>
      <c r="U447" s="9"/>
      <c r="V447" s="9"/>
      <c r="W447" s="10" t="s">
        <v>1850</v>
      </c>
      <c r="X447" s="12"/>
      <c r="Y447" s="9" t="s">
        <v>1310</v>
      </c>
      <c r="Z447" s="10" t="s">
        <v>1964</v>
      </c>
      <c r="AB447" s="6" t="s">
        <v>1916</v>
      </c>
      <c r="AD447" s="9" t="s">
        <v>1462</v>
      </c>
      <c r="AE447" s="9" t="s">
        <v>1461</v>
      </c>
      <c r="AH447" s="2">
        <v>10</v>
      </c>
      <c r="AK447" s="2" t="s">
        <v>1917</v>
      </c>
      <c r="AO447" s="2" t="s">
        <v>1918</v>
      </c>
      <c r="AP447" s="5" t="str">
        <f t="shared" si="18"/>
        <v>Europe, France, FR, Bretagne, Ille-et-Vilaine, Rennes, Campus Institut Agro</v>
      </c>
      <c r="AQ447" s="3" t="s">
        <v>1919</v>
      </c>
      <c r="AR447" s="3" t="s">
        <v>1920</v>
      </c>
      <c r="AS447" s="3" t="s">
        <v>1921</v>
      </c>
      <c r="AT447" s="3" t="s">
        <v>1922</v>
      </c>
      <c r="AU447" s="3" t="s">
        <v>1923</v>
      </c>
      <c r="AV447" s="3" t="s">
        <v>1924</v>
      </c>
      <c r="AW447" s="3" t="s">
        <v>1925</v>
      </c>
      <c r="BC447" s="2" t="s">
        <v>1926</v>
      </c>
      <c r="BF447" s="2" t="s">
        <v>1927</v>
      </c>
      <c r="BG447" s="2" t="s">
        <v>1928</v>
      </c>
      <c r="BO447" s="2" t="s">
        <v>1964</v>
      </c>
      <c r="BQ447" s="2">
        <v>1</v>
      </c>
      <c r="BR447" s="2">
        <v>1</v>
      </c>
      <c r="BS447" s="2" t="s">
        <v>1929</v>
      </c>
    </row>
    <row r="448" spans="2:71" s="2" customFormat="1" x14ac:dyDescent="0.35">
      <c r="B448" s="3" t="s">
        <v>1907</v>
      </c>
      <c r="C448" s="2" t="s">
        <v>1908</v>
      </c>
      <c r="D448" s="4">
        <v>45108</v>
      </c>
      <c r="F448" s="2">
        <v>2023</v>
      </c>
      <c r="G448" s="2">
        <v>7</v>
      </c>
      <c r="I448" s="4">
        <v>45108</v>
      </c>
      <c r="J448" s="2" t="s">
        <v>1965</v>
      </c>
      <c r="L448" s="2" t="s">
        <v>1910</v>
      </c>
      <c r="M448" s="1" t="str">
        <f t="shared" si="19"/>
        <v xml:space="preserve">Malus  </v>
      </c>
      <c r="N448" s="1" t="str">
        <f t="shared" si="20"/>
        <v>PlantaeTracheophytaEquisetopsidaRosales RosaceaeMalus</v>
      </c>
      <c r="O448" s="2" t="s">
        <v>1911</v>
      </c>
      <c r="P448" s="2" t="s">
        <v>1912</v>
      </c>
      <c r="Q448" s="3" t="s">
        <v>1913</v>
      </c>
      <c r="R448" s="3" t="s">
        <v>2041</v>
      </c>
      <c r="S448" s="9" t="s">
        <v>29</v>
      </c>
      <c r="T448" s="9" t="s">
        <v>1309</v>
      </c>
      <c r="U448" s="9"/>
      <c r="V448" s="9"/>
      <c r="W448" s="10" t="s">
        <v>1850</v>
      </c>
      <c r="X448" s="12"/>
      <c r="Y448" s="9" t="s">
        <v>1310</v>
      </c>
      <c r="Z448" s="10" t="s">
        <v>1964</v>
      </c>
      <c r="AB448" s="6" t="s">
        <v>1916</v>
      </c>
      <c r="AD448" s="9" t="s">
        <v>1464</v>
      </c>
      <c r="AE448" s="9" t="s">
        <v>1463</v>
      </c>
      <c r="AH448" s="2">
        <v>10</v>
      </c>
      <c r="AK448" s="2" t="s">
        <v>1917</v>
      </c>
      <c r="AO448" s="2" t="s">
        <v>1918</v>
      </c>
      <c r="AP448" s="5" t="str">
        <f t="shared" si="18"/>
        <v>Europe, France, FR, Bretagne, Ille-et-Vilaine, Rennes, Campus Institut Agro</v>
      </c>
      <c r="AQ448" s="3" t="s">
        <v>1919</v>
      </c>
      <c r="AR448" s="3" t="s">
        <v>1920</v>
      </c>
      <c r="AS448" s="3" t="s">
        <v>1921</v>
      </c>
      <c r="AT448" s="3" t="s">
        <v>1922</v>
      </c>
      <c r="AU448" s="3" t="s">
        <v>1923</v>
      </c>
      <c r="AV448" s="3" t="s">
        <v>1924</v>
      </c>
      <c r="AW448" s="3" t="s">
        <v>1925</v>
      </c>
      <c r="BC448" s="2" t="s">
        <v>1926</v>
      </c>
      <c r="BF448" s="2" t="s">
        <v>1927</v>
      </c>
      <c r="BG448" s="2" t="s">
        <v>1928</v>
      </c>
      <c r="BO448" s="2" t="s">
        <v>1964</v>
      </c>
      <c r="BQ448" s="2">
        <v>1</v>
      </c>
      <c r="BR448" s="2">
        <v>1</v>
      </c>
      <c r="BS448" s="2" t="s">
        <v>1929</v>
      </c>
    </row>
    <row r="449" spans="2:71" s="2" customFormat="1" x14ac:dyDescent="0.35">
      <c r="B449" s="3" t="s">
        <v>1907</v>
      </c>
      <c r="C449" s="2" t="s">
        <v>1908</v>
      </c>
      <c r="D449" s="4">
        <v>45108</v>
      </c>
      <c r="F449" s="2">
        <v>2023</v>
      </c>
      <c r="G449" s="2">
        <v>7</v>
      </c>
      <c r="I449" s="4">
        <v>45108</v>
      </c>
      <c r="J449" s="2" t="s">
        <v>1965</v>
      </c>
      <c r="L449" s="2" t="s">
        <v>1910</v>
      </c>
      <c r="M449" s="1" t="str">
        <f t="shared" si="19"/>
        <v xml:space="preserve">Malus  </v>
      </c>
      <c r="N449" s="1" t="str">
        <f t="shared" si="20"/>
        <v>PlantaeTracheophytaEquisetopsidaRosales RosaceaeMalus</v>
      </c>
      <c r="O449" s="2" t="s">
        <v>1911</v>
      </c>
      <c r="P449" s="2" t="s">
        <v>1912</v>
      </c>
      <c r="Q449" s="3" t="s">
        <v>1913</v>
      </c>
      <c r="R449" s="3" t="s">
        <v>2041</v>
      </c>
      <c r="S449" s="9" t="s">
        <v>29</v>
      </c>
      <c r="T449" s="9" t="s">
        <v>1309</v>
      </c>
      <c r="U449" s="9"/>
      <c r="V449" s="9"/>
      <c r="W449" s="10" t="s">
        <v>1850</v>
      </c>
      <c r="X449" s="12"/>
      <c r="Y449" s="9" t="s">
        <v>1310</v>
      </c>
      <c r="Z449" s="10" t="s">
        <v>1964</v>
      </c>
      <c r="AB449" s="6" t="s">
        <v>1916</v>
      </c>
      <c r="AD449" s="9" t="s">
        <v>1466</v>
      </c>
      <c r="AE449" s="9" t="s">
        <v>1465</v>
      </c>
      <c r="AH449" s="2">
        <v>10</v>
      </c>
      <c r="AK449" s="2" t="s">
        <v>1917</v>
      </c>
      <c r="AO449" s="2" t="s">
        <v>1918</v>
      </c>
      <c r="AP449" s="5" t="str">
        <f t="shared" si="18"/>
        <v>Europe, France, FR, Bretagne, Ille-et-Vilaine, Rennes, Campus Institut Agro</v>
      </c>
      <c r="AQ449" s="3" t="s">
        <v>1919</v>
      </c>
      <c r="AR449" s="3" t="s">
        <v>1920</v>
      </c>
      <c r="AS449" s="3" t="s">
        <v>1921</v>
      </c>
      <c r="AT449" s="3" t="s">
        <v>1922</v>
      </c>
      <c r="AU449" s="3" t="s">
        <v>1923</v>
      </c>
      <c r="AV449" s="3" t="s">
        <v>1924</v>
      </c>
      <c r="AW449" s="3" t="s">
        <v>1925</v>
      </c>
      <c r="BC449" s="2" t="s">
        <v>1926</v>
      </c>
      <c r="BF449" s="2" t="s">
        <v>1927</v>
      </c>
      <c r="BG449" s="2" t="s">
        <v>1928</v>
      </c>
      <c r="BO449" s="2" t="s">
        <v>1964</v>
      </c>
      <c r="BQ449" s="2">
        <v>1</v>
      </c>
      <c r="BR449" s="2">
        <v>1</v>
      </c>
      <c r="BS449" s="2" t="s">
        <v>1929</v>
      </c>
    </row>
    <row r="450" spans="2:71" s="2" customFormat="1" x14ac:dyDescent="0.35">
      <c r="B450" s="3" t="s">
        <v>1907</v>
      </c>
      <c r="C450" s="2" t="s">
        <v>1908</v>
      </c>
      <c r="D450" s="4">
        <v>45108</v>
      </c>
      <c r="F450" s="2">
        <v>2023</v>
      </c>
      <c r="G450" s="2">
        <v>7</v>
      </c>
      <c r="I450" s="4">
        <v>45108</v>
      </c>
      <c r="J450" s="2" t="s">
        <v>1965</v>
      </c>
      <c r="L450" s="2" t="s">
        <v>1910</v>
      </c>
      <c r="M450" s="1" t="str">
        <f t="shared" si="19"/>
        <v xml:space="preserve">Malus  </v>
      </c>
      <c r="N450" s="1" t="str">
        <f t="shared" si="20"/>
        <v>PlantaeTracheophytaEquisetopsidaRosales RosaceaeMalus</v>
      </c>
      <c r="O450" s="2" t="s">
        <v>1911</v>
      </c>
      <c r="P450" s="2" t="s">
        <v>1912</v>
      </c>
      <c r="Q450" s="3" t="s">
        <v>1913</v>
      </c>
      <c r="R450" s="3" t="s">
        <v>2041</v>
      </c>
      <c r="S450" s="9" t="s">
        <v>29</v>
      </c>
      <c r="T450" s="9" t="s">
        <v>1309</v>
      </c>
      <c r="U450" s="9"/>
      <c r="V450" s="9"/>
      <c r="W450" s="10" t="s">
        <v>1850</v>
      </c>
      <c r="X450" s="12"/>
      <c r="Y450" s="9" t="s">
        <v>1310</v>
      </c>
      <c r="Z450" s="10" t="s">
        <v>1964</v>
      </c>
      <c r="AB450" s="6" t="s">
        <v>1916</v>
      </c>
      <c r="AD450" s="9" t="s">
        <v>1468</v>
      </c>
      <c r="AE450" s="9" t="s">
        <v>1467</v>
      </c>
      <c r="AH450" s="2">
        <v>10</v>
      </c>
      <c r="AK450" s="2" t="s">
        <v>1917</v>
      </c>
      <c r="AO450" s="2" t="s">
        <v>1918</v>
      </c>
      <c r="AP450" s="5" t="str">
        <f t="shared" ref="AP450:AP513" si="21">CONCATENATE(AQ450,", ",AR450,", ",AS450,", ",AT450,", ",AU450,", ",AV450,", ",AW450)</f>
        <v>Europe, France, FR, Bretagne, Ille-et-Vilaine, Rennes, Campus Institut Agro</v>
      </c>
      <c r="AQ450" s="3" t="s">
        <v>1919</v>
      </c>
      <c r="AR450" s="3" t="s">
        <v>1920</v>
      </c>
      <c r="AS450" s="3" t="s">
        <v>1921</v>
      </c>
      <c r="AT450" s="3" t="s">
        <v>1922</v>
      </c>
      <c r="AU450" s="3" t="s">
        <v>1923</v>
      </c>
      <c r="AV450" s="3" t="s">
        <v>1924</v>
      </c>
      <c r="AW450" s="3" t="s">
        <v>1925</v>
      </c>
      <c r="BC450" s="2" t="s">
        <v>1926</v>
      </c>
      <c r="BF450" s="2" t="s">
        <v>1927</v>
      </c>
      <c r="BG450" s="2" t="s">
        <v>1928</v>
      </c>
      <c r="BO450" s="2" t="s">
        <v>1964</v>
      </c>
      <c r="BQ450" s="2">
        <v>1</v>
      </c>
      <c r="BR450" s="2">
        <v>1</v>
      </c>
      <c r="BS450" s="2" t="s">
        <v>1929</v>
      </c>
    </row>
    <row r="451" spans="2:71" s="2" customFormat="1" x14ac:dyDescent="0.35">
      <c r="B451" s="3" t="s">
        <v>1907</v>
      </c>
      <c r="C451" s="2" t="s">
        <v>1908</v>
      </c>
      <c r="D451" s="4">
        <v>45108</v>
      </c>
      <c r="F451" s="2">
        <v>2023</v>
      </c>
      <c r="G451" s="2">
        <v>7</v>
      </c>
      <c r="I451" s="4">
        <v>45108</v>
      </c>
      <c r="J451" s="2" t="s">
        <v>1965</v>
      </c>
      <c r="L451" s="2" t="s">
        <v>1910</v>
      </c>
      <c r="M451" s="1" t="str">
        <f t="shared" ref="M451:M514" si="22">_xlfn.CONCAT(T451," ",U451," ",X451)</f>
        <v xml:space="preserve">Malus  </v>
      </c>
      <c r="N451" s="1" t="str">
        <f t="shared" ref="N451:N514" si="23">CONCATENATE(O451,P451,Q451,R451,S451,T451,U451)</f>
        <v>PlantaeTracheophytaEquisetopsidaRosales RosaceaeMalus</v>
      </c>
      <c r="O451" s="2" t="s">
        <v>1911</v>
      </c>
      <c r="P451" s="2" t="s">
        <v>1912</v>
      </c>
      <c r="Q451" s="3" t="s">
        <v>1913</v>
      </c>
      <c r="R451" s="3" t="s">
        <v>2041</v>
      </c>
      <c r="S451" s="9" t="s">
        <v>29</v>
      </c>
      <c r="T451" s="9" t="s">
        <v>1309</v>
      </c>
      <c r="U451" s="9"/>
      <c r="V451" s="9"/>
      <c r="W451" s="10" t="s">
        <v>1850</v>
      </c>
      <c r="X451" s="12"/>
      <c r="Y451" s="9" t="s">
        <v>1310</v>
      </c>
      <c r="Z451" s="10" t="s">
        <v>1964</v>
      </c>
      <c r="AB451" s="6" t="s">
        <v>1916</v>
      </c>
      <c r="AD451" s="9" t="s">
        <v>1470</v>
      </c>
      <c r="AE451" s="9" t="s">
        <v>1469</v>
      </c>
      <c r="AH451" s="2">
        <v>10</v>
      </c>
      <c r="AK451" s="2" t="s">
        <v>1917</v>
      </c>
      <c r="AO451" s="2" t="s">
        <v>1918</v>
      </c>
      <c r="AP451" s="5" t="str">
        <f t="shared" si="21"/>
        <v>Europe, France, FR, Bretagne, Ille-et-Vilaine, Rennes, Campus Institut Agro</v>
      </c>
      <c r="AQ451" s="3" t="s">
        <v>1919</v>
      </c>
      <c r="AR451" s="3" t="s">
        <v>1920</v>
      </c>
      <c r="AS451" s="3" t="s">
        <v>1921</v>
      </c>
      <c r="AT451" s="3" t="s">
        <v>1922</v>
      </c>
      <c r="AU451" s="3" t="s">
        <v>1923</v>
      </c>
      <c r="AV451" s="3" t="s">
        <v>1924</v>
      </c>
      <c r="AW451" s="3" t="s">
        <v>1925</v>
      </c>
      <c r="BC451" s="2" t="s">
        <v>1926</v>
      </c>
      <c r="BF451" s="2" t="s">
        <v>1927</v>
      </c>
      <c r="BG451" s="2" t="s">
        <v>1928</v>
      </c>
      <c r="BO451" s="2" t="s">
        <v>1964</v>
      </c>
      <c r="BQ451" s="2">
        <v>1</v>
      </c>
      <c r="BR451" s="2">
        <v>1</v>
      </c>
      <c r="BS451" s="2" t="s">
        <v>1929</v>
      </c>
    </row>
    <row r="452" spans="2:71" s="2" customFormat="1" x14ac:dyDescent="0.35">
      <c r="B452" s="3" t="s">
        <v>1907</v>
      </c>
      <c r="C452" s="2" t="s">
        <v>1908</v>
      </c>
      <c r="D452" s="4">
        <v>45108</v>
      </c>
      <c r="F452" s="2">
        <v>2023</v>
      </c>
      <c r="G452" s="2">
        <v>7</v>
      </c>
      <c r="I452" s="4">
        <v>45108</v>
      </c>
      <c r="J452" s="2" t="s">
        <v>1965</v>
      </c>
      <c r="L452" s="2" t="s">
        <v>1910</v>
      </c>
      <c r="M452" s="1" t="str">
        <f t="shared" si="22"/>
        <v xml:space="preserve">Malus  </v>
      </c>
      <c r="N452" s="1" t="str">
        <f t="shared" si="23"/>
        <v>PlantaeTracheophytaEquisetopsidaRosales RosaceaeMalus</v>
      </c>
      <c r="O452" s="2" t="s">
        <v>1911</v>
      </c>
      <c r="P452" s="2" t="s">
        <v>1912</v>
      </c>
      <c r="Q452" s="3" t="s">
        <v>1913</v>
      </c>
      <c r="R452" s="3" t="s">
        <v>2041</v>
      </c>
      <c r="S452" s="9" t="s">
        <v>29</v>
      </c>
      <c r="T452" s="9" t="s">
        <v>1309</v>
      </c>
      <c r="U452" s="9"/>
      <c r="V452" s="9"/>
      <c r="W452" s="10" t="s">
        <v>1850</v>
      </c>
      <c r="X452" s="12"/>
      <c r="Y452" s="9" t="s">
        <v>1310</v>
      </c>
      <c r="Z452" s="10" t="s">
        <v>1964</v>
      </c>
      <c r="AB452" s="6" t="s">
        <v>1916</v>
      </c>
      <c r="AD452" s="9" t="s">
        <v>1472</v>
      </c>
      <c r="AE452" s="9" t="s">
        <v>1471</v>
      </c>
      <c r="AH452" s="2">
        <v>10</v>
      </c>
      <c r="AK452" s="2" t="s">
        <v>1917</v>
      </c>
      <c r="AO452" s="2" t="s">
        <v>1918</v>
      </c>
      <c r="AP452" s="5" t="str">
        <f t="shared" si="21"/>
        <v>Europe, France, FR, Bretagne, Ille-et-Vilaine, Rennes, Campus Institut Agro</v>
      </c>
      <c r="AQ452" s="3" t="s">
        <v>1919</v>
      </c>
      <c r="AR452" s="3" t="s">
        <v>1920</v>
      </c>
      <c r="AS452" s="3" t="s">
        <v>1921</v>
      </c>
      <c r="AT452" s="3" t="s">
        <v>1922</v>
      </c>
      <c r="AU452" s="3" t="s">
        <v>1923</v>
      </c>
      <c r="AV452" s="3" t="s">
        <v>1924</v>
      </c>
      <c r="AW452" s="3" t="s">
        <v>1925</v>
      </c>
      <c r="BC452" s="2" t="s">
        <v>1926</v>
      </c>
      <c r="BF452" s="2" t="s">
        <v>1927</v>
      </c>
      <c r="BG452" s="2" t="s">
        <v>1928</v>
      </c>
      <c r="BO452" s="2" t="s">
        <v>1964</v>
      </c>
      <c r="BQ452" s="2">
        <v>1</v>
      </c>
      <c r="BR452" s="2">
        <v>1</v>
      </c>
      <c r="BS452" s="2" t="s">
        <v>1929</v>
      </c>
    </row>
    <row r="453" spans="2:71" s="2" customFormat="1" x14ac:dyDescent="0.35">
      <c r="B453" s="3" t="s">
        <v>1907</v>
      </c>
      <c r="C453" s="2" t="s">
        <v>1908</v>
      </c>
      <c r="D453" s="4">
        <v>45108</v>
      </c>
      <c r="F453" s="2">
        <v>2023</v>
      </c>
      <c r="G453" s="2">
        <v>7</v>
      </c>
      <c r="I453" s="4">
        <v>45108</v>
      </c>
      <c r="J453" s="2" t="s">
        <v>1965</v>
      </c>
      <c r="L453" s="2" t="s">
        <v>1910</v>
      </c>
      <c r="M453" s="1" t="str">
        <f t="shared" si="22"/>
        <v xml:space="preserve">Malus  </v>
      </c>
      <c r="N453" s="1" t="str">
        <f t="shared" si="23"/>
        <v>PlantaeTracheophytaEquisetopsidaRosales RosaceaeMalus</v>
      </c>
      <c r="O453" s="2" t="s">
        <v>1911</v>
      </c>
      <c r="P453" s="2" t="s">
        <v>1912</v>
      </c>
      <c r="Q453" s="3" t="s">
        <v>1913</v>
      </c>
      <c r="R453" s="3" t="s">
        <v>2041</v>
      </c>
      <c r="S453" s="9" t="s">
        <v>29</v>
      </c>
      <c r="T453" s="9" t="s">
        <v>1309</v>
      </c>
      <c r="U453" s="9"/>
      <c r="V453" s="9"/>
      <c r="W453" s="10" t="s">
        <v>1850</v>
      </c>
      <c r="X453" s="12"/>
      <c r="Y453" s="9" t="s">
        <v>1310</v>
      </c>
      <c r="Z453" s="10" t="s">
        <v>1964</v>
      </c>
      <c r="AB453" s="6" t="s">
        <v>1916</v>
      </c>
      <c r="AD453" s="9" t="s">
        <v>1474</v>
      </c>
      <c r="AE453" s="9" t="s">
        <v>1473</v>
      </c>
      <c r="AH453" s="2">
        <v>10</v>
      </c>
      <c r="AK453" s="2" t="s">
        <v>1917</v>
      </c>
      <c r="AO453" s="2" t="s">
        <v>1918</v>
      </c>
      <c r="AP453" s="5" t="str">
        <f t="shared" si="21"/>
        <v>Europe, France, FR, Bretagne, Ille-et-Vilaine, Rennes, Campus Institut Agro</v>
      </c>
      <c r="AQ453" s="3" t="s">
        <v>1919</v>
      </c>
      <c r="AR453" s="3" t="s">
        <v>1920</v>
      </c>
      <c r="AS453" s="3" t="s">
        <v>1921</v>
      </c>
      <c r="AT453" s="3" t="s">
        <v>1922</v>
      </c>
      <c r="AU453" s="3" t="s">
        <v>1923</v>
      </c>
      <c r="AV453" s="3" t="s">
        <v>1924</v>
      </c>
      <c r="AW453" s="3" t="s">
        <v>1925</v>
      </c>
      <c r="BC453" s="2" t="s">
        <v>1926</v>
      </c>
      <c r="BF453" s="2" t="s">
        <v>1927</v>
      </c>
      <c r="BG453" s="2" t="s">
        <v>1928</v>
      </c>
      <c r="BO453" s="2" t="s">
        <v>1964</v>
      </c>
      <c r="BQ453" s="2">
        <v>1</v>
      </c>
      <c r="BR453" s="2">
        <v>1</v>
      </c>
      <c r="BS453" s="2" t="s">
        <v>1929</v>
      </c>
    </row>
    <row r="454" spans="2:71" s="2" customFormat="1" x14ac:dyDescent="0.35">
      <c r="B454" s="3" t="s">
        <v>1907</v>
      </c>
      <c r="C454" s="2" t="s">
        <v>1908</v>
      </c>
      <c r="D454" s="4">
        <v>45108</v>
      </c>
      <c r="F454" s="2">
        <v>2023</v>
      </c>
      <c r="G454" s="2">
        <v>7</v>
      </c>
      <c r="I454" s="4">
        <v>45108</v>
      </c>
      <c r="J454" s="2" t="s">
        <v>1965</v>
      </c>
      <c r="L454" s="2" t="s">
        <v>1910</v>
      </c>
      <c r="M454" s="1" t="str">
        <f t="shared" si="22"/>
        <v xml:space="preserve">Malus  </v>
      </c>
      <c r="N454" s="1" t="str">
        <f t="shared" si="23"/>
        <v>PlantaeTracheophytaEquisetopsidaRosales RosaceaeMalus</v>
      </c>
      <c r="O454" s="2" t="s">
        <v>1911</v>
      </c>
      <c r="P454" s="2" t="s">
        <v>1912</v>
      </c>
      <c r="Q454" s="3" t="s">
        <v>1913</v>
      </c>
      <c r="R454" s="3" t="s">
        <v>2041</v>
      </c>
      <c r="S454" s="9" t="s">
        <v>29</v>
      </c>
      <c r="T454" s="9" t="s">
        <v>1309</v>
      </c>
      <c r="U454" s="9"/>
      <c r="V454" s="9"/>
      <c r="W454" s="10" t="s">
        <v>1850</v>
      </c>
      <c r="X454" s="12"/>
      <c r="Y454" s="9" t="s">
        <v>1310</v>
      </c>
      <c r="Z454" s="10" t="s">
        <v>1964</v>
      </c>
      <c r="AB454" s="6" t="s">
        <v>1916</v>
      </c>
      <c r="AD454" s="9" t="s">
        <v>1476</v>
      </c>
      <c r="AE454" s="9" t="s">
        <v>1475</v>
      </c>
      <c r="AH454" s="2">
        <v>10</v>
      </c>
      <c r="AK454" s="2" t="s">
        <v>1917</v>
      </c>
      <c r="AO454" s="2" t="s">
        <v>1918</v>
      </c>
      <c r="AP454" s="5" t="str">
        <f t="shared" si="21"/>
        <v>Europe, France, FR, Bretagne, Ille-et-Vilaine, Rennes, Campus Institut Agro</v>
      </c>
      <c r="AQ454" s="3" t="s">
        <v>1919</v>
      </c>
      <c r="AR454" s="3" t="s">
        <v>1920</v>
      </c>
      <c r="AS454" s="3" t="s">
        <v>1921</v>
      </c>
      <c r="AT454" s="3" t="s">
        <v>1922</v>
      </c>
      <c r="AU454" s="3" t="s">
        <v>1923</v>
      </c>
      <c r="AV454" s="3" t="s">
        <v>1924</v>
      </c>
      <c r="AW454" s="3" t="s">
        <v>1925</v>
      </c>
      <c r="BC454" s="2" t="s">
        <v>1926</v>
      </c>
      <c r="BF454" s="2" t="s">
        <v>1927</v>
      </c>
      <c r="BG454" s="2" t="s">
        <v>1928</v>
      </c>
      <c r="BO454" s="2" t="s">
        <v>1964</v>
      </c>
      <c r="BQ454" s="2">
        <v>1</v>
      </c>
      <c r="BR454" s="2">
        <v>1</v>
      </c>
      <c r="BS454" s="2" t="s">
        <v>1929</v>
      </c>
    </row>
    <row r="455" spans="2:71" s="2" customFormat="1" x14ac:dyDescent="0.35">
      <c r="B455" s="3" t="s">
        <v>1907</v>
      </c>
      <c r="C455" s="2" t="s">
        <v>1908</v>
      </c>
      <c r="D455" s="4">
        <v>45108</v>
      </c>
      <c r="F455" s="2">
        <v>2023</v>
      </c>
      <c r="G455" s="2">
        <v>7</v>
      </c>
      <c r="I455" s="4">
        <v>45108</v>
      </c>
      <c r="J455" s="2" t="s">
        <v>1965</v>
      </c>
      <c r="L455" s="2" t="s">
        <v>1910</v>
      </c>
      <c r="M455" s="1" t="str">
        <f t="shared" si="22"/>
        <v xml:space="preserve">Malus  </v>
      </c>
      <c r="N455" s="1" t="str">
        <f t="shared" si="23"/>
        <v>PlantaeTracheophytaEquisetopsidaRosales RosaceaeMalus</v>
      </c>
      <c r="O455" s="2" t="s">
        <v>1911</v>
      </c>
      <c r="P455" s="2" t="s">
        <v>1912</v>
      </c>
      <c r="Q455" s="3" t="s">
        <v>1913</v>
      </c>
      <c r="R455" s="3" t="s">
        <v>2041</v>
      </c>
      <c r="S455" s="9" t="s">
        <v>29</v>
      </c>
      <c r="T455" s="9" t="s">
        <v>1309</v>
      </c>
      <c r="U455" s="9"/>
      <c r="V455" s="9"/>
      <c r="W455" s="10" t="s">
        <v>1850</v>
      </c>
      <c r="X455" s="12"/>
      <c r="Y455" s="9" t="s">
        <v>1310</v>
      </c>
      <c r="Z455" s="10" t="s">
        <v>1964</v>
      </c>
      <c r="AB455" s="6" t="s">
        <v>1916</v>
      </c>
      <c r="AD455" s="9" t="s">
        <v>1478</v>
      </c>
      <c r="AE455" s="9" t="s">
        <v>1477</v>
      </c>
      <c r="AH455" s="2">
        <v>10</v>
      </c>
      <c r="AK455" s="2" t="s">
        <v>1917</v>
      </c>
      <c r="AO455" s="2" t="s">
        <v>1918</v>
      </c>
      <c r="AP455" s="5" t="str">
        <f t="shared" si="21"/>
        <v>Europe, France, FR, Bretagne, Ille-et-Vilaine, Rennes, Campus Institut Agro</v>
      </c>
      <c r="AQ455" s="3" t="s">
        <v>1919</v>
      </c>
      <c r="AR455" s="3" t="s">
        <v>1920</v>
      </c>
      <c r="AS455" s="3" t="s">
        <v>1921</v>
      </c>
      <c r="AT455" s="3" t="s">
        <v>1922</v>
      </c>
      <c r="AU455" s="3" t="s">
        <v>1923</v>
      </c>
      <c r="AV455" s="3" t="s">
        <v>1924</v>
      </c>
      <c r="AW455" s="3" t="s">
        <v>1925</v>
      </c>
      <c r="BC455" s="2" t="s">
        <v>1926</v>
      </c>
      <c r="BF455" s="2" t="s">
        <v>1927</v>
      </c>
      <c r="BG455" s="2" t="s">
        <v>1928</v>
      </c>
      <c r="BO455" s="2" t="s">
        <v>1964</v>
      </c>
      <c r="BQ455" s="2">
        <v>1</v>
      </c>
      <c r="BR455" s="2">
        <v>1</v>
      </c>
      <c r="BS455" s="2" t="s">
        <v>1929</v>
      </c>
    </row>
    <row r="456" spans="2:71" s="2" customFormat="1" x14ac:dyDescent="0.35">
      <c r="B456" s="3" t="s">
        <v>1907</v>
      </c>
      <c r="C456" s="2" t="s">
        <v>1908</v>
      </c>
      <c r="D456" s="4">
        <v>45108</v>
      </c>
      <c r="F456" s="2">
        <v>2023</v>
      </c>
      <c r="G456" s="2">
        <v>7</v>
      </c>
      <c r="I456" s="4">
        <v>45108</v>
      </c>
      <c r="J456" s="2" t="s">
        <v>1965</v>
      </c>
      <c r="L456" s="2" t="s">
        <v>1910</v>
      </c>
      <c r="M456" s="1" t="str">
        <f t="shared" si="22"/>
        <v xml:space="preserve">Malus  </v>
      </c>
      <c r="N456" s="1" t="str">
        <f t="shared" si="23"/>
        <v>PlantaeTracheophytaEquisetopsidaRosales RosaceaeMalus</v>
      </c>
      <c r="O456" s="2" t="s">
        <v>1911</v>
      </c>
      <c r="P456" s="2" t="s">
        <v>1912</v>
      </c>
      <c r="Q456" s="3" t="s">
        <v>1913</v>
      </c>
      <c r="R456" s="3" t="s">
        <v>2041</v>
      </c>
      <c r="S456" s="9" t="s">
        <v>29</v>
      </c>
      <c r="T456" s="9" t="s">
        <v>1309</v>
      </c>
      <c r="U456" s="9"/>
      <c r="V456" s="9"/>
      <c r="W456" s="10" t="s">
        <v>1850</v>
      </c>
      <c r="X456" s="12"/>
      <c r="Y456" s="9" t="s">
        <v>1310</v>
      </c>
      <c r="Z456" s="10" t="s">
        <v>1964</v>
      </c>
      <c r="AB456" s="6" t="s">
        <v>1916</v>
      </c>
      <c r="AD456" s="9" t="s">
        <v>1480</v>
      </c>
      <c r="AE456" s="9" t="s">
        <v>1479</v>
      </c>
      <c r="AH456" s="2">
        <v>10</v>
      </c>
      <c r="AK456" s="2" t="s">
        <v>1917</v>
      </c>
      <c r="AO456" s="2" t="s">
        <v>1918</v>
      </c>
      <c r="AP456" s="5" t="str">
        <f t="shared" si="21"/>
        <v>Europe, France, FR, Bretagne, Ille-et-Vilaine, Rennes, Campus Institut Agro</v>
      </c>
      <c r="AQ456" s="3" t="s">
        <v>1919</v>
      </c>
      <c r="AR456" s="3" t="s">
        <v>1920</v>
      </c>
      <c r="AS456" s="3" t="s">
        <v>1921</v>
      </c>
      <c r="AT456" s="3" t="s">
        <v>1922</v>
      </c>
      <c r="AU456" s="3" t="s">
        <v>1923</v>
      </c>
      <c r="AV456" s="3" t="s">
        <v>1924</v>
      </c>
      <c r="AW456" s="3" t="s">
        <v>1925</v>
      </c>
      <c r="BC456" s="2" t="s">
        <v>1926</v>
      </c>
      <c r="BF456" s="2" t="s">
        <v>1927</v>
      </c>
      <c r="BG456" s="2" t="s">
        <v>1928</v>
      </c>
      <c r="BO456" s="2" t="s">
        <v>1964</v>
      </c>
      <c r="BQ456" s="2">
        <v>1</v>
      </c>
      <c r="BR456" s="2">
        <v>1</v>
      </c>
      <c r="BS456" s="2" t="s">
        <v>1929</v>
      </c>
    </row>
    <row r="457" spans="2:71" s="2" customFormat="1" x14ac:dyDescent="0.35">
      <c r="B457" s="3" t="s">
        <v>1907</v>
      </c>
      <c r="C457" s="2" t="s">
        <v>1908</v>
      </c>
      <c r="D457" s="4">
        <v>45108</v>
      </c>
      <c r="F457" s="2">
        <v>2023</v>
      </c>
      <c r="G457" s="2">
        <v>7</v>
      </c>
      <c r="I457" s="4">
        <v>45108</v>
      </c>
      <c r="J457" s="2" t="s">
        <v>1965</v>
      </c>
      <c r="L457" s="2" t="s">
        <v>1910</v>
      </c>
      <c r="M457" s="1" t="str">
        <f t="shared" si="22"/>
        <v xml:space="preserve">Malus  </v>
      </c>
      <c r="N457" s="1" t="str">
        <f t="shared" si="23"/>
        <v>PlantaeTracheophytaEquisetopsidaRosales RosaceaeMalus</v>
      </c>
      <c r="O457" s="2" t="s">
        <v>1911</v>
      </c>
      <c r="P457" s="2" t="s">
        <v>1912</v>
      </c>
      <c r="Q457" s="3" t="s">
        <v>1913</v>
      </c>
      <c r="R457" s="3" t="s">
        <v>2041</v>
      </c>
      <c r="S457" s="9" t="s">
        <v>29</v>
      </c>
      <c r="T457" s="9" t="s">
        <v>1309</v>
      </c>
      <c r="U457" s="9"/>
      <c r="V457" s="9"/>
      <c r="W457" s="10" t="s">
        <v>1850</v>
      </c>
      <c r="X457" s="12"/>
      <c r="Y457" s="9" t="s">
        <v>1310</v>
      </c>
      <c r="Z457" s="10" t="s">
        <v>1964</v>
      </c>
      <c r="AB457" s="6" t="s">
        <v>1916</v>
      </c>
      <c r="AD457" s="9" t="s">
        <v>1482</v>
      </c>
      <c r="AE457" s="9" t="s">
        <v>1481</v>
      </c>
      <c r="AH457" s="2">
        <v>10</v>
      </c>
      <c r="AK457" s="2" t="s">
        <v>1917</v>
      </c>
      <c r="AO457" s="2" t="s">
        <v>1918</v>
      </c>
      <c r="AP457" s="5" t="str">
        <f t="shared" si="21"/>
        <v>Europe, France, FR, Bretagne, Ille-et-Vilaine, Rennes, Campus Institut Agro</v>
      </c>
      <c r="AQ457" s="3" t="s">
        <v>1919</v>
      </c>
      <c r="AR457" s="3" t="s">
        <v>1920</v>
      </c>
      <c r="AS457" s="3" t="s">
        <v>1921</v>
      </c>
      <c r="AT457" s="3" t="s">
        <v>1922</v>
      </c>
      <c r="AU457" s="3" t="s">
        <v>1923</v>
      </c>
      <c r="AV457" s="3" t="s">
        <v>1924</v>
      </c>
      <c r="AW457" s="3" t="s">
        <v>1925</v>
      </c>
      <c r="BC457" s="2" t="s">
        <v>1926</v>
      </c>
      <c r="BF457" s="2" t="s">
        <v>1927</v>
      </c>
      <c r="BG457" s="2" t="s">
        <v>1928</v>
      </c>
      <c r="BO457" s="2" t="s">
        <v>1964</v>
      </c>
      <c r="BQ457" s="2">
        <v>1</v>
      </c>
      <c r="BR457" s="2">
        <v>1</v>
      </c>
      <c r="BS457" s="2" t="s">
        <v>1929</v>
      </c>
    </row>
    <row r="458" spans="2:71" s="2" customFormat="1" x14ac:dyDescent="0.35">
      <c r="B458" s="3" t="s">
        <v>1907</v>
      </c>
      <c r="C458" s="2" t="s">
        <v>1908</v>
      </c>
      <c r="D458" s="4">
        <v>45108</v>
      </c>
      <c r="F458" s="2">
        <v>2023</v>
      </c>
      <c r="G458" s="2">
        <v>7</v>
      </c>
      <c r="I458" s="4">
        <v>45108</v>
      </c>
      <c r="J458" s="2" t="s">
        <v>1965</v>
      </c>
      <c r="L458" s="2" t="s">
        <v>1910</v>
      </c>
      <c r="M458" s="1" t="str">
        <f t="shared" si="22"/>
        <v xml:space="preserve">Malus  </v>
      </c>
      <c r="N458" s="1" t="str">
        <f t="shared" si="23"/>
        <v>PlantaeTracheophytaEquisetopsidaRosales RosaceaeMalus</v>
      </c>
      <c r="O458" s="2" t="s">
        <v>1911</v>
      </c>
      <c r="P458" s="2" t="s">
        <v>1912</v>
      </c>
      <c r="Q458" s="3" t="s">
        <v>1913</v>
      </c>
      <c r="R458" s="3" t="s">
        <v>2041</v>
      </c>
      <c r="S458" s="9" t="s">
        <v>29</v>
      </c>
      <c r="T458" s="9" t="s">
        <v>1309</v>
      </c>
      <c r="U458" s="9"/>
      <c r="V458" s="9"/>
      <c r="W458" s="10" t="s">
        <v>1850</v>
      </c>
      <c r="X458" s="12"/>
      <c r="Y458" s="9" t="s">
        <v>1310</v>
      </c>
      <c r="Z458" s="10" t="s">
        <v>1964</v>
      </c>
      <c r="AB458" s="6" t="s">
        <v>1916</v>
      </c>
      <c r="AD458" s="9" t="s">
        <v>1484</v>
      </c>
      <c r="AE458" s="9" t="s">
        <v>1483</v>
      </c>
      <c r="AH458" s="2">
        <v>10</v>
      </c>
      <c r="AK458" s="2" t="s">
        <v>1917</v>
      </c>
      <c r="AO458" s="2" t="s">
        <v>1918</v>
      </c>
      <c r="AP458" s="5" t="str">
        <f t="shared" si="21"/>
        <v>Europe, France, FR, Bretagne, Ille-et-Vilaine, Rennes, Campus Institut Agro</v>
      </c>
      <c r="AQ458" s="3" t="s">
        <v>1919</v>
      </c>
      <c r="AR458" s="3" t="s">
        <v>1920</v>
      </c>
      <c r="AS458" s="3" t="s">
        <v>1921</v>
      </c>
      <c r="AT458" s="3" t="s">
        <v>1922</v>
      </c>
      <c r="AU458" s="3" t="s">
        <v>1923</v>
      </c>
      <c r="AV458" s="3" t="s">
        <v>1924</v>
      </c>
      <c r="AW458" s="3" t="s">
        <v>1925</v>
      </c>
      <c r="BC458" s="2" t="s">
        <v>1926</v>
      </c>
      <c r="BF458" s="2" t="s">
        <v>1927</v>
      </c>
      <c r="BG458" s="2" t="s">
        <v>1928</v>
      </c>
      <c r="BO458" s="2" t="s">
        <v>1964</v>
      </c>
      <c r="BQ458" s="2">
        <v>1</v>
      </c>
      <c r="BR458" s="2">
        <v>1</v>
      </c>
      <c r="BS458" s="2" t="s">
        <v>1929</v>
      </c>
    </row>
    <row r="459" spans="2:71" s="2" customFormat="1" x14ac:dyDescent="0.35">
      <c r="B459" s="3" t="s">
        <v>1907</v>
      </c>
      <c r="C459" s="2" t="s">
        <v>1908</v>
      </c>
      <c r="D459" s="4">
        <v>45108</v>
      </c>
      <c r="F459" s="2">
        <v>2023</v>
      </c>
      <c r="G459" s="2">
        <v>7</v>
      </c>
      <c r="I459" s="4">
        <v>45108</v>
      </c>
      <c r="J459" s="2" t="s">
        <v>1965</v>
      </c>
      <c r="L459" s="2" t="s">
        <v>1910</v>
      </c>
      <c r="M459" s="1" t="str">
        <f t="shared" si="22"/>
        <v xml:space="preserve">Malus  </v>
      </c>
      <c r="N459" s="1" t="str">
        <f t="shared" si="23"/>
        <v>PlantaeTracheophytaEquisetopsidaRosales RosaceaeMalus</v>
      </c>
      <c r="O459" s="2" t="s">
        <v>1911</v>
      </c>
      <c r="P459" s="2" t="s">
        <v>1912</v>
      </c>
      <c r="Q459" s="3" t="s">
        <v>1913</v>
      </c>
      <c r="R459" s="3" t="s">
        <v>2041</v>
      </c>
      <c r="S459" s="9" t="s">
        <v>29</v>
      </c>
      <c r="T459" s="9" t="s">
        <v>1309</v>
      </c>
      <c r="U459" s="9"/>
      <c r="V459" s="9"/>
      <c r="W459" s="10" t="s">
        <v>1850</v>
      </c>
      <c r="X459" s="12"/>
      <c r="Y459" s="9" t="s">
        <v>1310</v>
      </c>
      <c r="Z459" s="10" t="s">
        <v>1964</v>
      </c>
      <c r="AB459" s="6" t="s">
        <v>1916</v>
      </c>
      <c r="AD459" s="9" t="s">
        <v>1486</v>
      </c>
      <c r="AE459" s="9" t="s">
        <v>1485</v>
      </c>
      <c r="AH459" s="2">
        <v>10</v>
      </c>
      <c r="AK459" s="2" t="s">
        <v>1917</v>
      </c>
      <c r="AO459" s="2" t="s">
        <v>1918</v>
      </c>
      <c r="AP459" s="5" t="str">
        <f t="shared" si="21"/>
        <v>Europe, France, FR, Bretagne, Ille-et-Vilaine, Rennes, Campus Institut Agro</v>
      </c>
      <c r="AQ459" s="3" t="s">
        <v>1919</v>
      </c>
      <c r="AR459" s="3" t="s">
        <v>1920</v>
      </c>
      <c r="AS459" s="3" t="s">
        <v>1921</v>
      </c>
      <c r="AT459" s="3" t="s">
        <v>1922</v>
      </c>
      <c r="AU459" s="3" t="s">
        <v>1923</v>
      </c>
      <c r="AV459" s="3" t="s">
        <v>1924</v>
      </c>
      <c r="AW459" s="3" t="s">
        <v>1925</v>
      </c>
      <c r="BC459" s="2" t="s">
        <v>1926</v>
      </c>
      <c r="BF459" s="2" t="s">
        <v>1927</v>
      </c>
      <c r="BG459" s="2" t="s">
        <v>1928</v>
      </c>
      <c r="BO459" s="2" t="s">
        <v>1964</v>
      </c>
      <c r="BQ459" s="2">
        <v>1</v>
      </c>
      <c r="BR459" s="2">
        <v>1</v>
      </c>
      <c r="BS459" s="2" t="s">
        <v>1929</v>
      </c>
    </row>
    <row r="460" spans="2:71" s="2" customFormat="1" x14ac:dyDescent="0.35">
      <c r="B460" s="3" t="s">
        <v>1907</v>
      </c>
      <c r="C460" s="2" t="s">
        <v>1908</v>
      </c>
      <c r="D460" s="4">
        <v>45108</v>
      </c>
      <c r="F460" s="2">
        <v>2023</v>
      </c>
      <c r="G460" s="2">
        <v>7</v>
      </c>
      <c r="I460" s="4">
        <v>45108</v>
      </c>
      <c r="J460" s="2" t="s">
        <v>1965</v>
      </c>
      <c r="L460" s="2" t="s">
        <v>1910</v>
      </c>
      <c r="M460" s="1" t="str">
        <f t="shared" si="22"/>
        <v xml:space="preserve">Malus  </v>
      </c>
      <c r="N460" s="1" t="str">
        <f t="shared" si="23"/>
        <v>PlantaeTracheophytaEquisetopsidaRosales RosaceaeMalus</v>
      </c>
      <c r="O460" s="2" t="s">
        <v>1911</v>
      </c>
      <c r="P460" s="2" t="s">
        <v>1912</v>
      </c>
      <c r="Q460" s="3" t="s">
        <v>1913</v>
      </c>
      <c r="R460" s="3" t="s">
        <v>2041</v>
      </c>
      <c r="S460" s="9" t="s">
        <v>29</v>
      </c>
      <c r="T460" s="9" t="s">
        <v>1309</v>
      </c>
      <c r="U460" s="9"/>
      <c r="V460" s="9"/>
      <c r="W460" s="10" t="s">
        <v>1850</v>
      </c>
      <c r="X460" s="12"/>
      <c r="Y460" s="9" t="s">
        <v>1310</v>
      </c>
      <c r="Z460" s="10" t="s">
        <v>1964</v>
      </c>
      <c r="AB460" s="6" t="s">
        <v>1916</v>
      </c>
      <c r="AD460" s="9" t="s">
        <v>1488</v>
      </c>
      <c r="AE460" s="9" t="s">
        <v>1487</v>
      </c>
      <c r="AH460" s="2">
        <v>10</v>
      </c>
      <c r="AK460" s="2" t="s">
        <v>1917</v>
      </c>
      <c r="AO460" s="2" t="s">
        <v>1918</v>
      </c>
      <c r="AP460" s="5" t="str">
        <f t="shared" si="21"/>
        <v>Europe, France, FR, Bretagne, Ille-et-Vilaine, Rennes, Campus Institut Agro</v>
      </c>
      <c r="AQ460" s="3" t="s">
        <v>1919</v>
      </c>
      <c r="AR460" s="3" t="s">
        <v>1920</v>
      </c>
      <c r="AS460" s="3" t="s">
        <v>1921</v>
      </c>
      <c r="AT460" s="3" t="s">
        <v>1922</v>
      </c>
      <c r="AU460" s="3" t="s">
        <v>1923</v>
      </c>
      <c r="AV460" s="3" t="s">
        <v>1924</v>
      </c>
      <c r="AW460" s="3" t="s">
        <v>1925</v>
      </c>
      <c r="BC460" s="2" t="s">
        <v>1926</v>
      </c>
      <c r="BF460" s="2" t="s">
        <v>1927</v>
      </c>
      <c r="BG460" s="2" t="s">
        <v>1928</v>
      </c>
      <c r="BO460" s="2" t="s">
        <v>1964</v>
      </c>
      <c r="BQ460" s="2">
        <v>1</v>
      </c>
      <c r="BR460" s="2">
        <v>1</v>
      </c>
      <c r="BS460" s="2" t="s">
        <v>1929</v>
      </c>
    </row>
    <row r="461" spans="2:71" s="2" customFormat="1" x14ac:dyDescent="0.35">
      <c r="B461" s="3" t="s">
        <v>1907</v>
      </c>
      <c r="C461" s="2" t="s">
        <v>1908</v>
      </c>
      <c r="D461" s="4">
        <v>45108</v>
      </c>
      <c r="F461" s="2">
        <v>2023</v>
      </c>
      <c r="G461" s="2">
        <v>7</v>
      </c>
      <c r="I461" s="4">
        <v>45108</v>
      </c>
      <c r="J461" s="2" t="s">
        <v>1965</v>
      </c>
      <c r="L461" s="2" t="s">
        <v>1910</v>
      </c>
      <c r="M461" s="1" t="str">
        <f t="shared" si="22"/>
        <v xml:space="preserve">Malus  </v>
      </c>
      <c r="N461" s="1" t="str">
        <f t="shared" si="23"/>
        <v>PlantaeTracheophytaEquisetopsidaRosales RosaceaeMalus</v>
      </c>
      <c r="O461" s="2" t="s">
        <v>1911</v>
      </c>
      <c r="P461" s="2" t="s">
        <v>1912</v>
      </c>
      <c r="Q461" s="3" t="s">
        <v>1913</v>
      </c>
      <c r="R461" s="3" t="s">
        <v>2041</v>
      </c>
      <c r="S461" s="9" t="s">
        <v>29</v>
      </c>
      <c r="T461" s="9" t="s">
        <v>1309</v>
      </c>
      <c r="U461" s="9"/>
      <c r="V461" s="9"/>
      <c r="W461" s="10" t="s">
        <v>1850</v>
      </c>
      <c r="X461" s="12"/>
      <c r="Y461" s="9" t="s">
        <v>1310</v>
      </c>
      <c r="Z461" s="10" t="s">
        <v>1964</v>
      </c>
      <c r="AB461" s="6" t="s">
        <v>1916</v>
      </c>
      <c r="AD461" s="9" t="s">
        <v>1490</v>
      </c>
      <c r="AE461" s="9" t="s">
        <v>1489</v>
      </c>
      <c r="AH461" s="2">
        <v>10</v>
      </c>
      <c r="AK461" s="2" t="s">
        <v>1917</v>
      </c>
      <c r="AO461" s="2" t="s">
        <v>1918</v>
      </c>
      <c r="AP461" s="5" t="str">
        <f t="shared" si="21"/>
        <v>Europe, France, FR, Bretagne, Ille-et-Vilaine, Rennes, Campus Institut Agro</v>
      </c>
      <c r="AQ461" s="3" t="s">
        <v>1919</v>
      </c>
      <c r="AR461" s="3" t="s">
        <v>1920</v>
      </c>
      <c r="AS461" s="3" t="s">
        <v>1921</v>
      </c>
      <c r="AT461" s="3" t="s">
        <v>1922</v>
      </c>
      <c r="AU461" s="3" t="s">
        <v>1923</v>
      </c>
      <c r="AV461" s="3" t="s">
        <v>1924</v>
      </c>
      <c r="AW461" s="3" t="s">
        <v>1925</v>
      </c>
      <c r="BC461" s="2" t="s">
        <v>1926</v>
      </c>
      <c r="BF461" s="2" t="s">
        <v>1927</v>
      </c>
      <c r="BG461" s="2" t="s">
        <v>1928</v>
      </c>
      <c r="BO461" s="2" t="s">
        <v>1964</v>
      </c>
      <c r="BQ461" s="2">
        <v>1</v>
      </c>
      <c r="BR461" s="2">
        <v>1</v>
      </c>
      <c r="BS461" s="2" t="s">
        <v>1929</v>
      </c>
    </row>
    <row r="462" spans="2:71" s="2" customFormat="1" x14ac:dyDescent="0.35">
      <c r="B462" s="3" t="s">
        <v>1907</v>
      </c>
      <c r="C462" s="2" t="s">
        <v>1908</v>
      </c>
      <c r="D462" s="4">
        <v>45108</v>
      </c>
      <c r="F462" s="2">
        <v>2023</v>
      </c>
      <c r="G462" s="2">
        <v>7</v>
      </c>
      <c r="I462" s="4">
        <v>45108</v>
      </c>
      <c r="J462" s="2" t="s">
        <v>1965</v>
      </c>
      <c r="L462" s="2" t="s">
        <v>1910</v>
      </c>
      <c r="M462" s="1" t="str">
        <f t="shared" si="22"/>
        <v xml:space="preserve">Malus  </v>
      </c>
      <c r="N462" s="1" t="str">
        <f t="shared" si="23"/>
        <v>PlantaeTracheophytaEquisetopsidaRosales RosaceaeMalus</v>
      </c>
      <c r="O462" s="2" t="s">
        <v>1911</v>
      </c>
      <c r="P462" s="2" t="s">
        <v>1912</v>
      </c>
      <c r="Q462" s="3" t="s">
        <v>1913</v>
      </c>
      <c r="R462" s="3" t="s">
        <v>2041</v>
      </c>
      <c r="S462" s="9" t="s">
        <v>29</v>
      </c>
      <c r="T462" s="9" t="s">
        <v>1309</v>
      </c>
      <c r="U462" s="9"/>
      <c r="V462" s="9"/>
      <c r="W462" s="10" t="s">
        <v>1850</v>
      </c>
      <c r="X462" s="12"/>
      <c r="Y462" s="9" t="s">
        <v>1310</v>
      </c>
      <c r="Z462" s="10" t="s">
        <v>1964</v>
      </c>
      <c r="AB462" s="6" t="s">
        <v>1916</v>
      </c>
      <c r="AD462" s="9" t="s">
        <v>1492</v>
      </c>
      <c r="AE462" s="9" t="s">
        <v>1491</v>
      </c>
      <c r="AH462" s="2">
        <v>10</v>
      </c>
      <c r="AK462" s="2" t="s">
        <v>1917</v>
      </c>
      <c r="AO462" s="2" t="s">
        <v>1918</v>
      </c>
      <c r="AP462" s="5" t="str">
        <f t="shared" si="21"/>
        <v>Europe, France, FR, Bretagne, Ille-et-Vilaine, Rennes, Campus Institut Agro</v>
      </c>
      <c r="AQ462" s="3" t="s">
        <v>1919</v>
      </c>
      <c r="AR462" s="3" t="s">
        <v>1920</v>
      </c>
      <c r="AS462" s="3" t="s">
        <v>1921</v>
      </c>
      <c r="AT462" s="3" t="s">
        <v>1922</v>
      </c>
      <c r="AU462" s="3" t="s">
        <v>1923</v>
      </c>
      <c r="AV462" s="3" t="s">
        <v>1924</v>
      </c>
      <c r="AW462" s="3" t="s">
        <v>1925</v>
      </c>
      <c r="BC462" s="2" t="s">
        <v>1926</v>
      </c>
      <c r="BF462" s="2" t="s">
        <v>1927</v>
      </c>
      <c r="BG462" s="2" t="s">
        <v>1928</v>
      </c>
      <c r="BO462" s="2" t="s">
        <v>1964</v>
      </c>
      <c r="BQ462" s="2">
        <v>1</v>
      </c>
      <c r="BR462" s="2">
        <v>1</v>
      </c>
      <c r="BS462" s="2" t="s">
        <v>1929</v>
      </c>
    </row>
    <row r="463" spans="2:71" s="2" customFormat="1" x14ac:dyDescent="0.35">
      <c r="B463" s="3" t="s">
        <v>1907</v>
      </c>
      <c r="C463" s="2" t="s">
        <v>1908</v>
      </c>
      <c r="D463" s="4">
        <v>45108</v>
      </c>
      <c r="F463" s="2">
        <v>2023</v>
      </c>
      <c r="G463" s="2">
        <v>7</v>
      </c>
      <c r="I463" s="4">
        <v>45108</v>
      </c>
      <c r="J463" s="2" t="s">
        <v>1965</v>
      </c>
      <c r="L463" s="2" t="s">
        <v>1910</v>
      </c>
      <c r="M463" s="1" t="str">
        <f t="shared" si="22"/>
        <v xml:space="preserve">Malus  </v>
      </c>
      <c r="N463" s="1" t="str">
        <f t="shared" si="23"/>
        <v>PlantaeTracheophytaEquisetopsidaRosales RosaceaeMalus</v>
      </c>
      <c r="O463" s="2" t="s">
        <v>1911</v>
      </c>
      <c r="P463" s="2" t="s">
        <v>1912</v>
      </c>
      <c r="Q463" s="3" t="s">
        <v>1913</v>
      </c>
      <c r="R463" s="3" t="s">
        <v>2041</v>
      </c>
      <c r="S463" s="9" t="s">
        <v>29</v>
      </c>
      <c r="T463" s="9" t="s">
        <v>1309</v>
      </c>
      <c r="U463" s="9"/>
      <c r="V463" s="9"/>
      <c r="W463" s="10" t="s">
        <v>1850</v>
      </c>
      <c r="X463" s="12"/>
      <c r="Y463" s="9" t="s">
        <v>1310</v>
      </c>
      <c r="Z463" s="10" t="s">
        <v>1964</v>
      </c>
      <c r="AB463" s="6" t="s">
        <v>1916</v>
      </c>
      <c r="AD463" s="9" t="s">
        <v>1494</v>
      </c>
      <c r="AE463" s="9" t="s">
        <v>1493</v>
      </c>
      <c r="AH463" s="2">
        <v>10</v>
      </c>
      <c r="AK463" s="2" t="s">
        <v>1917</v>
      </c>
      <c r="AO463" s="2" t="s">
        <v>1918</v>
      </c>
      <c r="AP463" s="5" t="str">
        <f t="shared" si="21"/>
        <v>Europe, France, FR, Bretagne, Ille-et-Vilaine, Rennes, Campus Institut Agro</v>
      </c>
      <c r="AQ463" s="3" t="s">
        <v>1919</v>
      </c>
      <c r="AR463" s="3" t="s">
        <v>1920</v>
      </c>
      <c r="AS463" s="3" t="s">
        <v>1921</v>
      </c>
      <c r="AT463" s="3" t="s">
        <v>1922</v>
      </c>
      <c r="AU463" s="3" t="s">
        <v>1923</v>
      </c>
      <c r="AV463" s="3" t="s">
        <v>1924</v>
      </c>
      <c r="AW463" s="3" t="s">
        <v>1925</v>
      </c>
      <c r="BC463" s="2" t="s">
        <v>1926</v>
      </c>
      <c r="BF463" s="2" t="s">
        <v>1927</v>
      </c>
      <c r="BG463" s="2" t="s">
        <v>1928</v>
      </c>
      <c r="BO463" s="2" t="s">
        <v>1964</v>
      </c>
      <c r="BQ463" s="2">
        <v>1</v>
      </c>
      <c r="BR463" s="2">
        <v>1</v>
      </c>
      <c r="BS463" s="2" t="s">
        <v>1929</v>
      </c>
    </row>
    <row r="464" spans="2:71" s="2" customFormat="1" x14ac:dyDescent="0.35">
      <c r="B464" s="3" t="s">
        <v>1907</v>
      </c>
      <c r="C464" s="2" t="s">
        <v>1908</v>
      </c>
      <c r="D464" s="4">
        <v>45108</v>
      </c>
      <c r="F464" s="2">
        <v>2023</v>
      </c>
      <c r="G464" s="2">
        <v>7</v>
      </c>
      <c r="I464" s="4">
        <v>45108</v>
      </c>
      <c r="J464" s="2" t="s">
        <v>1965</v>
      </c>
      <c r="L464" s="2" t="s">
        <v>1910</v>
      </c>
      <c r="M464" s="1" t="str">
        <f t="shared" si="22"/>
        <v xml:space="preserve">Malus  </v>
      </c>
      <c r="N464" s="1" t="str">
        <f t="shared" si="23"/>
        <v>PlantaeTracheophytaEquisetopsidaRosales RosaceaeMalus</v>
      </c>
      <c r="O464" s="2" t="s">
        <v>1911</v>
      </c>
      <c r="P464" s="2" t="s">
        <v>1912</v>
      </c>
      <c r="Q464" s="3" t="s">
        <v>1913</v>
      </c>
      <c r="R464" s="3" t="s">
        <v>2041</v>
      </c>
      <c r="S464" s="9" t="s">
        <v>29</v>
      </c>
      <c r="T464" s="9" t="s">
        <v>1309</v>
      </c>
      <c r="U464" s="9"/>
      <c r="V464" s="9"/>
      <c r="W464" s="10" t="s">
        <v>1850</v>
      </c>
      <c r="X464" s="12"/>
      <c r="Y464" s="9" t="s">
        <v>1310</v>
      </c>
      <c r="Z464" s="10" t="s">
        <v>1964</v>
      </c>
      <c r="AB464" s="6" t="s">
        <v>1916</v>
      </c>
      <c r="AD464" s="9" t="s">
        <v>1496</v>
      </c>
      <c r="AE464" s="9" t="s">
        <v>1495</v>
      </c>
      <c r="AH464" s="2">
        <v>10</v>
      </c>
      <c r="AK464" s="2" t="s">
        <v>1917</v>
      </c>
      <c r="AO464" s="2" t="s">
        <v>1918</v>
      </c>
      <c r="AP464" s="5" t="str">
        <f t="shared" si="21"/>
        <v>Europe, France, FR, Bretagne, Ille-et-Vilaine, Rennes, Campus Institut Agro</v>
      </c>
      <c r="AQ464" s="3" t="s">
        <v>1919</v>
      </c>
      <c r="AR464" s="3" t="s">
        <v>1920</v>
      </c>
      <c r="AS464" s="3" t="s">
        <v>1921</v>
      </c>
      <c r="AT464" s="3" t="s">
        <v>1922</v>
      </c>
      <c r="AU464" s="3" t="s">
        <v>1923</v>
      </c>
      <c r="AV464" s="3" t="s">
        <v>1924</v>
      </c>
      <c r="AW464" s="3" t="s">
        <v>1925</v>
      </c>
      <c r="BC464" s="2" t="s">
        <v>1926</v>
      </c>
      <c r="BF464" s="2" t="s">
        <v>1927</v>
      </c>
      <c r="BG464" s="2" t="s">
        <v>1928</v>
      </c>
      <c r="BO464" s="2" t="s">
        <v>1964</v>
      </c>
      <c r="BQ464" s="2">
        <v>1</v>
      </c>
      <c r="BR464" s="2">
        <v>1</v>
      </c>
      <c r="BS464" s="2" t="s">
        <v>1929</v>
      </c>
    </row>
    <row r="465" spans="2:71" s="2" customFormat="1" x14ac:dyDescent="0.35">
      <c r="B465" s="3" t="s">
        <v>1907</v>
      </c>
      <c r="C465" s="2" t="s">
        <v>1908</v>
      </c>
      <c r="D465" s="4">
        <v>45108</v>
      </c>
      <c r="F465" s="2">
        <v>2023</v>
      </c>
      <c r="G465" s="2">
        <v>7</v>
      </c>
      <c r="I465" s="4">
        <v>45108</v>
      </c>
      <c r="J465" s="2" t="s">
        <v>1965</v>
      </c>
      <c r="L465" s="2" t="s">
        <v>1910</v>
      </c>
      <c r="M465" s="1" t="str">
        <f t="shared" si="22"/>
        <v xml:space="preserve">Malus  </v>
      </c>
      <c r="N465" s="1" t="str">
        <f t="shared" si="23"/>
        <v>PlantaeTracheophytaEquisetopsidaRosales RosaceaeMalus</v>
      </c>
      <c r="O465" s="2" t="s">
        <v>1911</v>
      </c>
      <c r="P465" s="2" t="s">
        <v>1912</v>
      </c>
      <c r="Q465" s="3" t="s">
        <v>1913</v>
      </c>
      <c r="R465" s="3" t="s">
        <v>2041</v>
      </c>
      <c r="S465" s="9" t="s">
        <v>29</v>
      </c>
      <c r="T465" s="9" t="s">
        <v>1309</v>
      </c>
      <c r="U465" s="9"/>
      <c r="V465" s="9"/>
      <c r="W465" s="10" t="s">
        <v>1850</v>
      </c>
      <c r="X465" s="12"/>
      <c r="Y465" s="9" t="s">
        <v>1310</v>
      </c>
      <c r="Z465" s="10" t="s">
        <v>1964</v>
      </c>
      <c r="AB465" s="6" t="s">
        <v>1916</v>
      </c>
      <c r="AD465" s="9" t="s">
        <v>1498</v>
      </c>
      <c r="AE465" s="9" t="s">
        <v>1497</v>
      </c>
      <c r="AH465" s="2">
        <v>10</v>
      </c>
      <c r="AK465" s="2" t="s">
        <v>1917</v>
      </c>
      <c r="AO465" s="2" t="s">
        <v>1918</v>
      </c>
      <c r="AP465" s="5" t="str">
        <f t="shared" si="21"/>
        <v>Europe, France, FR, Bretagne, Ille-et-Vilaine, Rennes, Campus Institut Agro</v>
      </c>
      <c r="AQ465" s="3" t="s">
        <v>1919</v>
      </c>
      <c r="AR465" s="3" t="s">
        <v>1920</v>
      </c>
      <c r="AS465" s="3" t="s">
        <v>1921</v>
      </c>
      <c r="AT465" s="3" t="s">
        <v>1922</v>
      </c>
      <c r="AU465" s="3" t="s">
        <v>1923</v>
      </c>
      <c r="AV465" s="3" t="s">
        <v>1924</v>
      </c>
      <c r="AW465" s="3" t="s">
        <v>1925</v>
      </c>
      <c r="BC465" s="2" t="s">
        <v>1926</v>
      </c>
      <c r="BF465" s="2" t="s">
        <v>1927</v>
      </c>
      <c r="BG465" s="2" t="s">
        <v>1928</v>
      </c>
      <c r="BO465" s="2" t="s">
        <v>1964</v>
      </c>
      <c r="BQ465" s="2">
        <v>1</v>
      </c>
      <c r="BR465" s="2">
        <v>1</v>
      </c>
      <c r="BS465" s="2" t="s">
        <v>1929</v>
      </c>
    </row>
    <row r="466" spans="2:71" s="2" customFormat="1" x14ac:dyDescent="0.35">
      <c r="B466" s="3" t="s">
        <v>1907</v>
      </c>
      <c r="C466" s="2" t="s">
        <v>1908</v>
      </c>
      <c r="D466" s="4">
        <v>45108</v>
      </c>
      <c r="F466" s="2">
        <v>2023</v>
      </c>
      <c r="G466" s="2">
        <v>7</v>
      </c>
      <c r="I466" s="4">
        <v>45108</v>
      </c>
      <c r="J466" s="2" t="s">
        <v>1965</v>
      </c>
      <c r="L466" s="2" t="s">
        <v>1910</v>
      </c>
      <c r="M466" s="1" t="str">
        <f t="shared" si="22"/>
        <v xml:space="preserve">Malus  </v>
      </c>
      <c r="N466" s="1" t="str">
        <f t="shared" si="23"/>
        <v>PlantaeTracheophytaEquisetopsidaRosales RosaceaeMalus</v>
      </c>
      <c r="O466" s="2" t="s">
        <v>1911</v>
      </c>
      <c r="P466" s="2" t="s">
        <v>1912</v>
      </c>
      <c r="Q466" s="3" t="s">
        <v>1913</v>
      </c>
      <c r="R466" s="3" t="s">
        <v>2041</v>
      </c>
      <c r="S466" s="9" t="s">
        <v>29</v>
      </c>
      <c r="T466" s="9" t="s">
        <v>1309</v>
      </c>
      <c r="U466" s="9"/>
      <c r="V466" s="9"/>
      <c r="W466" s="10" t="s">
        <v>1850</v>
      </c>
      <c r="X466" s="12"/>
      <c r="Y466" s="9" t="s">
        <v>1310</v>
      </c>
      <c r="Z466" s="10" t="s">
        <v>1964</v>
      </c>
      <c r="AB466" s="6" t="s">
        <v>1916</v>
      </c>
      <c r="AD466" s="9" t="s">
        <v>1500</v>
      </c>
      <c r="AE466" s="9" t="s">
        <v>1499</v>
      </c>
      <c r="AH466" s="2">
        <v>10</v>
      </c>
      <c r="AK466" s="2" t="s">
        <v>1917</v>
      </c>
      <c r="AO466" s="2" t="s">
        <v>1918</v>
      </c>
      <c r="AP466" s="5" t="str">
        <f t="shared" si="21"/>
        <v>Europe, France, FR, Bretagne, Ille-et-Vilaine, Rennes, Campus Institut Agro</v>
      </c>
      <c r="AQ466" s="3" t="s">
        <v>1919</v>
      </c>
      <c r="AR466" s="3" t="s">
        <v>1920</v>
      </c>
      <c r="AS466" s="3" t="s">
        <v>1921</v>
      </c>
      <c r="AT466" s="3" t="s">
        <v>1922</v>
      </c>
      <c r="AU466" s="3" t="s">
        <v>1923</v>
      </c>
      <c r="AV466" s="3" t="s">
        <v>1924</v>
      </c>
      <c r="AW466" s="3" t="s">
        <v>1925</v>
      </c>
      <c r="BC466" s="2" t="s">
        <v>1926</v>
      </c>
      <c r="BF466" s="2" t="s">
        <v>1927</v>
      </c>
      <c r="BG466" s="2" t="s">
        <v>1928</v>
      </c>
      <c r="BO466" s="2" t="s">
        <v>1964</v>
      </c>
      <c r="BQ466" s="2">
        <v>1</v>
      </c>
      <c r="BR466" s="2">
        <v>1</v>
      </c>
      <c r="BS466" s="2" t="s">
        <v>1929</v>
      </c>
    </row>
    <row r="467" spans="2:71" s="2" customFormat="1" x14ac:dyDescent="0.35">
      <c r="B467" s="3" t="s">
        <v>1907</v>
      </c>
      <c r="C467" s="2" t="s">
        <v>1908</v>
      </c>
      <c r="D467" s="4">
        <v>45108</v>
      </c>
      <c r="F467" s="2">
        <v>2023</v>
      </c>
      <c r="G467" s="2">
        <v>7</v>
      </c>
      <c r="I467" s="4">
        <v>45108</v>
      </c>
      <c r="J467" s="2" t="s">
        <v>1965</v>
      </c>
      <c r="L467" s="2" t="s">
        <v>1910</v>
      </c>
      <c r="M467" s="1" t="str">
        <f t="shared" si="22"/>
        <v xml:space="preserve">Malus  </v>
      </c>
      <c r="N467" s="1" t="str">
        <f t="shared" si="23"/>
        <v>PlantaeTracheophytaEquisetopsidaRosales RosaceaeMalus</v>
      </c>
      <c r="O467" s="2" t="s">
        <v>1911</v>
      </c>
      <c r="P467" s="2" t="s">
        <v>1912</v>
      </c>
      <c r="Q467" s="3" t="s">
        <v>1913</v>
      </c>
      <c r="R467" s="3" t="s">
        <v>2041</v>
      </c>
      <c r="S467" s="9" t="s">
        <v>29</v>
      </c>
      <c r="T467" s="9" t="s">
        <v>1309</v>
      </c>
      <c r="U467" s="9"/>
      <c r="V467" s="9"/>
      <c r="W467" s="10" t="s">
        <v>1850</v>
      </c>
      <c r="X467" s="12"/>
      <c r="Y467" s="9" t="s">
        <v>1310</v>
      </c>
      <c r="Z467" s="10" t="s">
        <v>1964</v>
      </c>
      <c r="AB467" s="6" t="s">
        <v>1916</v>
      </c>
      <c r="AD467" s="9" t="s">
        <v>1502</v>
      </c>
      <c r="AE467" s="9" t="s">
        <v>1501</v>
      </c>
      <c r="AH467" s="2">
        <v>10</v>
      </c>
      <c r="AK467" s="2" t="s">
        <v>1917</v>
      </c>
      <c r="AO467" s="2" t="s">
        <v>1918</v>
      </c>
      <c r="AP467" s="5" t="str">
        <f t="shared" si="21"/>
        <v>Europe, France, FR, Bretagne, Ille-et-Vilaine, Rennes, Campus Institut Agro</v>
      </c>
      <c r="AQ467" s="3" t="s">
        <v>1919</v>
      </c>
      <c r="AR467" s="3" t="s">
        <v>1920</v>
      </c>
      <c r="AS467" s="3" t="s">
        <v>1921</v>
      </c>
      <c r="AT467" s="3" t="s">
        <v>1922</v>
      </c>
      <c r="AU467" s="3" t="s">
        <v>1923</v>
      </c>
      <c r="AV467" s="3" t="s">
        <v>1924</v>
      </c>
      <c r="AW467" s="3" t="s">
        <v>1925</v>
      </c>
      <c r="BC467" s="2" t="s">
        <v>1926</v>
      </c>
      <c r="BF467" s="2" t="s">
        <v>1927</v>
      </c>
      <c r="BG467" s="2" t="s">
        <v>1928</v>
      </c>
      <c r="BO467" s="2" t="s">
        <v>1964</v>
      </c>
      <c r="BQ467" s="2">
        <v>1</v>
      </c>
      <c r="BR467" s="2">
        <v>1</v>
      </c>
      <c r="BS467" s="2" t="s">
        <v>1929</v>
      </c>
    </row>
    <row r="468" spans="2:71" s="2" customFormat="1" x14ac:dyDescent="0.35">
      <c r="B468" s="3" t="s">
        <v>1907</v>
      </c>
      <c r="C468" s="2" t="s">
        <v>1908</v>
      </c>
      <c r="D468" s="4">
        <v>45108</v>
      </c>
      <c r="F468" s="2">
        <v>2023</v>
      </c>
      <c r="G468" s="2">
        <v>7</v>
      </c>
      <c r="I468" s="4">
        <v>45108</v>
      </c>
      <c r="J468" s="2" t="s">
        <v>1965</v>
      </c>
      <c r="L468" s="2" t="s">
        <v>1910</v>
      </c>
      <c r="M468" s="1" t="str">
        <f t="shared" si="22"/>
        <v xml:space="preserve">Malus  </v>
      </c>
      <c r="N468" s="1" t="str">
        <f t="shared" si="23"/>
        <v>PlantaeTracheophytaEquisetopsidaRosales RosaceaeMalus</v>
      </c>
      <c r="O468" s="2" t="s">
        <v>1911</v>
      </c>
      <c r="P468" s="2" t="s">
        <v>1912</v>
      </c>
      <c r="Q468" s="3" t="s">
        <v>1913</v>
      </c>
      <c r="R468" s="3" t="s">
        <v>2041</v>
      </c>
      <c r="S468" s="9" t="s">
        <v>29</v>
      </c>
      <c r="T468" s="9" t="s">
        <v>1309</v>
      </c>
      <c r="U468" s="9"/>
      <c r="V468" s="9"/>
      <c r="W468" s="10" t="s">
        <v>1850</v>
      </c>
      <c r="X468" s="12"/>
      <c r="Y468" s="9" t="s">
        <v>1310</v>
      </c>
      <c r="Z468" s="10" t="s">
        <v>1964</v>
      </c>
      <c r="AB468" s="6" t="s">
        <v>1916</v>
      </c>
      <c r="AD468" s="9" t="s">
        <v>1504</v>
      </c>
      <c r="AE468" s="9" t="s">
        <v>1503</v>
      </c>
      <c r="AH468" s="2">
        <v>10</v>
      </c>
      <c r="AK468" s="2" t="s">
        <v>1917</v>
      </c>
      <c r="AO468" s="2" t="s">
        <v>1918</v>
      </c>
      <c r="AP468" s="5" t="str">
        <f t="shared" si="21"/>
        <v>Europe, France, FR, Bretagne, Ille-et-Vilaine, Rennes, Campus Institut Agro</v>
      </c>
      <c r="AQ468" s="3" t="s">
        <v>1919</v>
      </c>
      <c r="AR468" s="3" t="s">
        <v>1920</v>
      </c>
      <c r="AS468" s="3" t="s">
        <v>1921</v>
      </c>
      <c r="AT468" s="3" t="s">
        <v>1922</v>
      </c>
      <c r="AU468" s="3" t="s">
        <v>1923</v>
      </c>
      <c r="AV468" s="3" t="s">
        <v>1924</v>
      </c>
      <c r="AW468" s="3" t="s">
        <v>1925</v>
      </c>
      <c r="BC468" s="2" t="s">
        <v>1926</v>
      </c>
      <c r="BF468" s="2" t="s">
        <v>1927</v>
      </c>
      <c r="BG468" s="2" t="s">
        <v>1928</v>
      </c>
      <c r="BO468" s="2" t="s">
        <v>1964</v>
      </c>
      <c r="BQ468" s="2">
        <v>1</v>
      </c>
      <c r="BR468" s="2">
        <v>1</v>
      </c>
      <c r="BS468" s="2" t="s">
        <v>1929</v>
      </c>
    </row>
    <row r="469" spans="2:71" s="2" customFormat="1" x14ac:dyDescent="0.35">
      <c r="B469" s="3" t="s">
        <v>1907</v>
      </c>
      <c r="C469" s="2" t="s">
        <v>1908</v>
      </c>
      <c r="D469" s="4">
        <v>45108</v>
      </c>
      <c r="F469" s="2">
        <v>2023</v>
      </c>
      <c r="G469" s="2">
        <v>7</v>
      </c>
      <c r="I469" s="4">
        <v>45108</v>
      </c>
      <c r="J469" s="2" t="s">
        <v>1965</v>
      </c>
      <c r="L469" s="2" t="s">
        <v>1910</v>
      </c>
      <c r="M469" s="1" t="str">
        <f t="shared" si="22"/>
        <v xml:space="preserve">Malus  </v>
      </c>
      <c r="N469" s="1" t="str">
        <f t="shared" si="23"/>
        <v>PlantaeTracheophytaEquisetopsidaRosales RosaceaeMalus</v>
      </c>
      <c r="O469" s="2" t="s">
        <v>1911</v>
      </c>
      <c r="P469" s="2" t="s">
        <v>1912</v>
      </c>
      <c r="Q469" s="3" t="s">
        <v>1913</v>
      </c>
      <c r="R469" s="3" t="s">
        <v>2041</v>
      </c>
      <c r="S469" s="9" t="s">
        <v>29</v>
      </c>
      <c r="T469" s="9" t="s">
        <v>1309</v>
      </c>
      <c r="U469" s="9"/>
      <c r="V469" s="9"/>
      <c r="W469" s="10" t="s">
        <v>1850</v>
      </c>
      <c r="X469" s="12"/>
      <c r="Y469" s="9" t="s">
        <v>1310</v>
      </c>
      <c r="Z469" s="10" t="s">
        <v>1964</v>
      </c>
      <c r="AB469" s="6" t="s">
        <v>1916</v>
      </c>
      <c r="AD469" s="9" t="s">
        <v>1506</v>
      </c>
      <c r="AE469" s="9" t="s">
        <v>1505</v>
      </c>
      <c r="AH469" s="2">
        <v>10</v>
      </c>
      <c r="AK469" s="2" t="s">
        <v>1917</v>
      </c>
      <c r="AO469" s="2" t="s">
        <v>1918</v>
      </c>
      <c r="AP469" s="5" t="str">
        <f t="shared" si="21"/>
        <v>Europe, France, FR, Bretagne, Ille-et-Vilaine, Rennes, Campus Institut Agro</v>
      </c>
      <c r="AQ469" s="3" t="s">
        <v>1919</v>
      </c>
      <c r="AR469" s="3" t="s">
        <v>1920</v>
      </c>
      <c r="AS469" s="3" t="s">
        <v>1921</v>
      </c>
      <c r="AT469" s="3" t="s">
        <v>1922</v>
      </c>
      <c r="AU469" s="3" t="s">
        <v>1923</v>
      </c>
      <c r="AV469" s="3" t="s">
        <v>1924</v>
      </c>
      <c r="AW469" s="3" t="s">
        <v>1925</v>
      </c>
      <c r="BC469" s="2" t="s">
        <v>1926</v>
      </c>
      <c r="BF469" s="2" t="s">
        <v>1927</v>
      </c>
      <c r="BG469" s="2" t="s">
        <v>1928</v>
      </c>
      <c r="BO469" s="2" t="s">
        <v>1964</v>
      </c>
      <c r="BQ469" s="2">
        <v>1</v>
      </c>
      <c r="BR469" s="2">
        <v>1</v>
      </c>
      <c r="BS469" s="2" t="s">
        <v>1929</v>
      </c>
    </row>
    <row r="470" spans="2:71" s="2" customFormat="1" x14ac:dyDescent="0.35">
      <c r="B470" s="3" t="s">
        <v>1907</v>
      </c>
      <c r="C470" s="2" t="s">
        <v>1908</v>
      </c>
      <c r="D470" s="4">
        <v>45108</v>
      </c>
      <c r="F470" s="2">
        <v>2023</v>
      </c>
      <c r="G470" s="2">
        <v>7</v>
      </c>
      <c r="I470" s="4">
        <v>45108</v>
      </c>
      <c r="J470" s="2" t="s">
        <v>1965</v>
      </c>
      <c r="L470" s="2" t="s">
        <v>1910</v>
      </c>
      <c r="M470" s="1" t="str">
        <f t="shared" si="22"/>
        <v xml:space="preserve">Malus  </v>
      </c>
      <c r="N470" s="1" t="str">
        <f t="shared" si="23"/>
        <v>PlantaeTracheophytaEquisetopsidaRosales RosaceaeMalus</v>
      </c>
      <c r="O470" s="2" t="s">
        <v>1911</v>
      </c>
      <c r="P470" s="2" t="s">
        <v>1912</v>
      </c>
      <c r="Q470" s="3" t="s">
        <v>1913</v>
      </c>
      <c r="R470" s="3" t="s">
        <v>2041</v>
      </c>
      <c r="S470" s="9" t="s">
        <v>29</v>
      </c>
      <c r="T470" s="9" t="s">
        <v>1309</v>
      </c>
      <c r="U470" s="9"/>
      <c r="V470" s="9"/>
      <c r="W470" s="10" t="s">
        <v>1850</v>
      </c>
      <c r="X470" s="12"/>
      <c r="Y470" s="9" t="s">
        <v>1310</v>
      </c>
      <c r="Z470" s="10" t="s">
        <v>1964</v>
      </c>
      <c r="AB470" s="6" t="s">
        <v>1916</v>
      </c>
      <c r="AD470" s="9" t="s">
        <v>1508</v>
      </c>
      <c r="AE470" s="9" t="s">
        <v>1507</v>
      </c>
      <c r="AH470" s="2">
        <v>10</v>
      </c>
      <c r="AK470" s="2" t="s">
        <v>1917</v>
      </c>
      <c r="AO470" s="2" t="s">
        <v>1918</v>
      </c>
      <c r="AP470" s="5" t="str">
        <f t="shared" si="21"/>
        <v>Europe, France, FR, Bretagne, Ille-et-Vilaine, Rennes, Campus Institut Agro</v>
      </c>
      <c r="AQ470" s="3" t="s">
        <v>1919</v>
      </c>
      <c r="AR470" s="3" t="s">
        <v>1920</v>
      </c>
      <c r="AS470" s="3" t="s">
        <v>1921</v>
      </c>
      <c r="AT470" s="3" t="s">
        <v>1922</v>
      </c>
      <c r="AU470" s="3" t="s">
        <v>1923</v>
      </c>
      <c r="AV470" s="3" t="s">
        <v>1924</v>
      </c>
      <c r="AW470" s="3" t="s">
        <v>1925</v>
      </c>
      <c r="BC470" s="2" t="s">
        <v>1926</v>
      </c>
      <c r="BF470" s="2" t="s">
        <v>1927</v>
      </c>
      <c r="BG470" s="2" t="s">
        <v>1928</v>
      </c>
      <c r="BO470" s="2" t="s">
        <v>1964</v>
      </c>
      <c r="BQ470" s="2">
        <v>1</v>
      </c>
      <c r="BR470" s="2">
        <v>1</v>
      </c>
      <c r="BS470" s="2" t="s">
        <v>1929</v>
      </c>
    </row>
    <row r="471" spans="2:71" s="2" customFormat="1" x14ac:dyDescent="0.35">
      <c r="B471" s="3" t="s">
        <v>1907</v>
      </c>
      <c r="C471" s="2" t="s">
        <v>1908</v>
      </c>
      <c r="D471" s="4">
        <v>45108</v>
      </c>
      <c r="F471" s="2">
        <v>2023</v>
      </c>
      <c r="G471" s="2">
        <v>7</v>
      </c>
      <c r="I471" s="4">
        <v>45108</v>
      </c>
      <c r="J471" s="2" t="s">
        <v>1965</v>
      </c>
      <c r="L471" s="2" t="s">
        <v>1910</v>
      </c>
      <c r="M471" s="1" t="str">
        <f t="shared" si="22"/>
        <v>Quercus rubra L., 1753</v>
      </c>
      <c r="N471" s="1" t="str">
        <f t="shared" si="23"/>
        <v>PlantaeTracheophytaEquisetopsidaFagalesFagaceaeQuercusrubra</v>
      </c>
      <c r="O471" s="2" t="s">
        <v>1911</v>
      </c>
      <c r="P471" s="2" t="s">
        <v>1912</v>
      </c>
      <c r="Q471" s="2" t="s">
        <v>1913</v>
      </c>
      <c r="R471" s="2" t="s">
        <v>1933</v>
      </c>
      <c r="S471" s="9" t="s">
        <v>6</v>
      </c>
      <c r="T471" s="9" t="s">
        <v>7</v>
      </c>
      <c r="U471" s="9" t="s">
        <v>8</v>
      </c>
      <c r="V471" s="9"/>
      <c r="W471" s="10" t="s">
        <v>1994</v>
      </c>
      <c r="X471" s="13" t="s">
        <v>1998</v>
      </c>
      <c r="Y471" s="9" t="s">
        <v>361</v>
      </c>
      <c r="Z471" s="10" t="s">
        <v>1964</v>
      </c>
      <c r="AB471" s="6" t="s">
        <v>1916</v>
      </c>
      <c r="AC471" s="2" t="s">
        <v>1962</v>
      </c>
      <c r="AD471" s="9" t="s">
        <v>383</v>
      </c>
      <c r="AE471" s="9" t="s">
        <v>382</v>
      </c>
      <c r="AH471" s="2">
        <v>10</v>
      </c>
      <c r="AK471" s="2" t="s">
        <v>1917</v>
      </c>
      <c r="AO471" s="2" t="s">
        <v>1918</v>
      </c>
      <c r="AP471" s="5" t="str">
        <f t="shared" si="21"/>
        <v>Europe, France, FR, Bretagne, Ille-et-Vilaine, Rennes, Campus Institut Agro</v>
      </c>
      <c r="AQ471" s="3" t="s">
        <v>1919</v>
      </c>
      <c r="AR471" s="3" t="s">
        <v>1920</v>
      </c>
      <c r="AS471" s="3" t="s">
        <v>1921</v>
      </c>
      <c r="AT471" s="3" t="s">
        <v>1922</v>
      </c>
      <c r="AU471" s="3" t="s">
        <v>1923</v>
      </c>
      <c r="AV471" s="3" t="s">
        <v>1924</v>
      </c>
      <c r="AW471" s="3" t="s">
        <v>1925</v>
      </c>
      <c r="BC471" s="2" t="s">
        <v>1926</v>
      </c>
      <c r="BF471" s="2" t="s">
        <v>1927</v>
      </c>
      <c r="BG471" s="2" t="s">
        <v>1928</v>
      </c>
      <c r="BO471" s="2" t="s">
        <v>1964</v>
      </c>
      <c r="BQ471" s="2">
        <v>1</v>
      </c>
      <c r="BR471" s="2">
        <v>1</v>
      </c>
      <c r="BS471" s="2" t="s">
        <v>1929</v>
      </c>
    </row>
    <row r="472" spans="2:71" s="2" customFormat="1" x14ac:dyDescent="0.35">
      <c r="B472" s="3" t="s">
        <v>1907</v>
      </c>
      <c r="C472" s="2" t="s">
        <v>1908</v>
      </c>
      <c r="D472" s="4">
        <v>45108</v>
      </c>
      <c r="F472" s="2">
        <v>2023</v>
      </c>
      <c r="G472" s="2">
        <v>7</v>
      </c>
      <c r="I472" s="4">
        <v>45108</v>
      </c>
      <c r="J472" s="2" t="s">
        <v>1965</v>
      </c>
      <c r="L472" s="2" t="s">
        <v>1910</v>
      </c>
      <c r="M472" s="1" t="str">
        <f t="shared" si="22"/>
        <v>Quercus rubra L., 1753</v>
      </c>
      <c r="N472" s="1" t="str">
        <f t="shared" si="23"/>
        <v>PlantaeTracheophytaEquisetopsidaFagalesFagaceaeQuercusrubra</v>
      </c>
      <c r="O472" s="2" t="s">
        <v>1911</v>
      </c>
      <c r="P472" s="2" t="s">
        <v>1912</v>
      </c>
      <c r="Q472" s="2" t="s">
        <v>1913</v>
      </c>
      <c r="R472" s="2" t="s">
        <v>1933</v>
      </c>
      <c r="S472" s="9" t="s">
        <v>6</v>
      </c>
      <c r="T472" s="9" t="s">
        <v>7</v>
      </c>
      <c r="U472" s="9" t="s">
        <v>8</v>
      </c>
      <c r="V472" s="9"/>
      <c r="W472" s="10" t="s">
        <v>1994</v>
      </c>
      <c r="X472" s="13" t="s">
        <v>1998</v>
      </c>
      <c r="Y472" s="9" t="s">
        <v>361</v>
      </c>
      <c r="Z472" s="10" t="s">
        <v>1964</v>
      </c>
      <c r="AB472" s="6" t="s">
        <v>1916</v>
      </c>
      <c r="AC472" s="2" t="s">
        <v>1962</v>
      </c>
      <c r="AD472" s="9" t="s">
        <v>387</v>
      </c>
      <c r="AE472" s="9" t="s">
        <v>386</v>
      </c>
      <c r="AH472" s="2">
        <v>10</v>
      </c>
      <c r="AK472" s="2" t="s">
        <v>1917</v>
      </c>
      <c r="AO472" s="2" t="s">
        <v>1918</v>
      </c>
      <c r="AP472" s="5" t="str">
        <f t="shared" si="21"/>
        <v>Europe, France, FR, Bretagne, Ille-et-Vilaine, Rennes, Campus Institut Agro</v>
      </c>
      <c r="AQ472" s="3" t="s">
        <v>1919</v>
      </c>
      <c r="AR472" s="3" t="s">
        <v>1920</v>
      </c>
      <c r="AS472" s="3" t="s">
        <v>1921</v>
      </c>
      <c r="AT472" s="3" t="s">
        <v>1922</v>
      </c>
      <c r="AU472" s="3" t="s">
        <v>1923</v>
      </c>
      <c r="AV472" s="3" t="s">
        <v>1924</v>
      </c>
      <c r="AW472" s="3" t="s">
        <v>1925</v>
      </c>
      <c r="BC472" s="2" t="s">
        <v>1926</v>
      </c>
      <c r="BF472" s="2" t="s">
        <v>1927</v>
      </c>
      <c r="BG472" s="2" t="s">
        <v>1928</v>
      </c>
      <c r="BO472" s="2" t="s">
        <v>1964</v>
      </c>
      <c r="BQ472" s="2">
        <v>1</v>
      </c>
      <c r="BR472" s="2">
        <v>1</v>
      </c>
      <c r="BS472" s="2" t="s">
        <v>1929</v>
      </c>
    </row>
    <row r="473" spans="2:71" s="2" customFormat="1" x14ac:dyDescent="0.35">
      <c r="B473" s="3" t="s">
        <v>1907</v>
      </c>
      <c r="C473" s="2" t="s">
        <v>1908</v>
      </c>
      <c r="D473" s="4">
        <v>45108</v>
      </c>
      <c r="F473" s="2">
        <v>2023</v>
      </c>
      <c r="G473" s="2">
        <v>7</v>
      </c>
      <c r="I473" s="4">
        <v>45108</v>
      </c>
      <c r="J473" s="2" t="s">
        <v>1965</v>
      </c>
      <c r="L473" s="2" t="s">
        <v>1910</v>
      </c>
      <c r="M473" s="1" t="str">
        <f t="shared" si="22"/>
        <v>Quercus rubra L., 1753</v>
      </c>
      <c r="N473" s="1" t="str">
        <f t="shared" si="23"/>
        <v>PlantaeTracheophytaEquisetopsidaFagalesFagaceaeQuercusrubra</v>
      </c>
      <c r="O473" s="2" t="s">
        <v>1911</v>
      </c>
      <c r="P473" s="2" t="s">
        <v>1912</v>
      </c>
      <c r="Q473" s="2" t="s">
        <v>1913</v>
      </c>
      <c r="R473" s="2" t="s">
        <v>1933</v>
      </c>
      <c r="S473" s="9" t="s">
        <v>6</v>
      </c>
      <c r="T473" s="9" t="s">
        <v>7</v>
      </c>
      <c r="U473" s="9" t="s">
        <v>8</v>
      </c>
      <c r="V473" s="9"/>
      <c r="W473" s="10" t="s">
        <v>1994</v>
      </c>
      <c r="X473" s="13" t="s">
        <v>1998</v>
      </c>
      <c r="Y473" s="9" t="s">
        <v>361</v>
      </c>
      <c r="Z473" s="10" t="s">
        <v>1964</v>
      </c>
      <c r="AB473" s="6" t="s">
        <v>1916</v>
      </c>
      <c r="AC473" s="2" t="s">
        <v>1962</v>
      </c>
      <c r="AD473" s="9" t="s">
        <v>385</v>
      </c>
      <c r="AE473" s="9" t="s">
        <v>384</v>
      </c>
      <c r="AH473" s="2">
        <v>10</v>
      </c>
      <c r="AK473" s="2" t="s">
        <v>1917</v>
      </c>
      <c r="AO473" s="2" t="s">
        <v>1918</v>
      </c>
      <c r="AP473" s="5" t="str">
        <f t="shared" si="21"/>
        <v>Europe, France, FR, Bretagne, Ille-et-Vilaine, Rennes, Campus Institut Agro</v>
      </c>
      <c r="AQ473" s="3" t="s">
        <v>1919</v>
      </c>
      <c r="AR473" s="3" t="s">
        <v>1920</v>
      </c>
      <c r="AS473" s="3" t="s">
        <v>1921</v>
      </c>
      <c r="AT473" s="3" t="s">
        <v>1922</v>
      </c>
      <c r="AU473" s="3" t="s">
        <v>1923</v>
      </c>
      <c r="AV473" s="3" t="s">
        <v>1924</v>
      </c>
      <c r="AW473" s="3" t="s">
        <v>1925</v>
      </c>
      <c r="BC473" s="2" t="s">
        <v>1926</v>
      </c>
      <c r="BF473" s="2" t="s">
        <v>1927</v>
      </c>
      <c r="BG473" s="2" t="s">
        <v>1928</v>
      </c>
      <c r="BO473" s="2" t="s">
        <v>1964</v>
      </c>
      <c r="BQ473" s="2">
        <v>1</v>
      </c>
      <c r="BR473" s="2">
        <v>1</v>
      </c>
      <c r="BS473" s="2" t="s">
        <v>1929</v>
      </c>
    </row>
    <row r="474" spans="2:71" s="2" customFormat="1" x14ac:dyDescent="0.35">
      <c r="B474" s="3" t="s">
        <v>1907</v>
      </c>
      <c r="C474" s="2" t="s">
        <v>1908</v>
      </c>
      <c r="D474" s="4">
        <v>45108</v>
      </c>
      <c r="F474" s="2">
        <v>2023</v>
      </c>
      <c r="G474" s="2">
        <v>7</v>
      </c>
      <c r="I474" s="4">
        <v>45108</v>
      </c>
      <c r="J474" s="2" t="s">
        <v>1965</v>
      </c>
      <c r="L474" s="2" t="s">
        <v>1910</v>
      </c>
      <c r="M474" s="1" t="str">
        <f t="shared" si="22"/>
        <v>Quercus rubra L., 1753</v>
      </c>
      <c r="N474" s="1" t="str">
        <f t="shared" si="23"/>
        <v>PlantaeTracheophytaEquisetopsidaFagalesFagaceaeQuercusrubra</v>
      </c>
      <c r="O474" s="2" t="s">
        <v>1911</v>
      </c>
      <c r="P474" s="2" t="s">
        <v>1912</v>
      </c>
      <c r="Q474" s="2" t="s">
        <v>1913</v>
      </c>
      <c r="R474" s="2" t="s">
        <v>1933</v>
      </c>
      <c r="S474" s="9" t="s">
        <v>6</v>
      </c>
      <c r="T474" s="9" t="s">
        <v>7</v>
      </c>
      <c r="U474" s="9" t="s">
        <v>8</v>
      </c>
      <c r="V474" s="9"/>
      <c r="W474" s="10" t="s">
        <v>1994</v>
      </c>
      <c r="X474" s="13" t="s">
        <v>1998</v>
      </c>
      <c r="Y474" s="9" t="s">
        <v>361</v>
      </c>
      <c r="Z474" s="10" t="s">
        <v>1964</v>
      </c>
      <c r="AB474" s="6" t="s">
        <v>1916</v>
      </c>
      <c r="AC474" s="2" t="s">
        <v>1962</v>
      </c>
      <c r="AD474" s="9" t="s">
        <v>10</v>
      </c>
      <c r="AE474" s="9" t="s">
        <v>9</v>
      </c>
      <c r="AH474" s="2">
        <v>10</v>
      </c>
      <c r="AK474" s="2" t="s">
        <v>1917</v>
      </c>
      <c r="AO474" s="2" t="s">
        <v>1918</v>
      </c>
      <c r="AP474" s="5" t="str">
        <f t="shared" si="21"/>
        <v>Europe, France, FR, Bretagne, Ille-et-Vilaine, Rennes, Campus Institut Agro</v>
      </c>
      <c r="AQ474" s="3" t="s">
        <v>1919</v>
      </c>
      <c r="AR474" s="3" t="s">
        <v>1920</v>
      </c>
      <c r="AS474" s="3" t="s">
        <v>1921</v>
      </c>
      <c r="AT474" s="3" t="s">
        <v>1922</v>
      </c>
      <c r="AU474" s="3" t="s">
        <v>1923</v>
      </c>
      <c r="AV474" s="3" t="s">
        <v>1924</v>
      </c>
      <c r="AW474" s="3" t="s">
        <v>1925</v>
      </c>
      <c r="BC474" s="2" t="s">
        <v>1926</v>
      </c>
      <c r="BF474" s="2" t="s">
        <v>1927</v>
      </c>
      <c r="BG474" s="2" t="s">
        <v>1928</v>
      </c>
      <c r="BO474" s="2" t="s">
        <v>1964</v>
      </c>
      <c r="BQ474" s="2">
        <v>1</v>
      </c>
      <c r="BR474" s="2">
        <v>1</v>
      </c>
      <c r="BS474" s="2" t="s">
        <v>1929</v>
      </c>
    </row>
    <row r="475" spans="2:71" s="2" customFormat="1" x14ac:dyDescent="0.35">
      <c r="B475" s="3" t="s">
        <v>1907</v>
      </c>
      <c r="C475" s="2" t="s">
        <v>1908</v>
      </c>
      <c r="D475" s="4">
        <v>45108</v>
      </c>
      <c r="F475" s="2">
        <v>2023</v>
      </c>
      <c r="G475" s="2">
        <v>7</v>
      </c>
      <c r="I475" s="4">
        <v>45108</v>
      </c>
      <c r="J475" s="2" t="s">
        <v>1965</v>
      </c>
      <c r="L475" s="2" t="s">
        <v>1910</v>
      </c>
      <c r="M475" s="1" t="str">
        <f t="shared" si="22"/>
        <v>Quercus rubra L., 1753</v>
      </c>
      <c r="N475" s="1" t="str">
        <f t="shared" si="23"/>
        <v>PlantaeTracheophytaEquisetopsidaFagalesFagaceaeQuercusrubra</v>
      </c>
      <c r="O475" s="2" t="s">
        <v>1911</v>
      </c>
      <c r="P475" s="2" t="s">
        <v>1912</v>
      </c>
      <c r="Q475" s="2" t="s">
        <v>1913</v>
      </c>
      <c r="R475" s="2" t="s">
        <v>1933</v>
      </c>
      <c r="S475" s="9" t="s">
        <v>6</v>
      </c>
      <c r="T475" s="9" t="s">
        <v>7</v>
      </c>
      <c r="U475" s="9" t="s">
        <v>8</v>
      </c>
      <c r="V475" s="9"/>
      <c r="W475" s="10" t="s">
        <v>1994</v>
      </c>
      <c r="X475" s="13" t="s">
        <v>1998</v>
      </c>
      <c r="Y475" s="9" t="s">
        <v>361</v>
      </c>
      <c r="Z475" s="10" t="s">
        <v>1964</v>
      </c>
      <c r="AB475" s="6" t="s">
        <v>1916</v>
      </c>
      <c r="AC475" s="2" t="s">
        <v>1962</v>
      </c>
      <c r="AD475" s="9" t="s">
        <v>367</v>
      </c>
      <c r="AE475" s="9" t="s">
        <v>366</v>
      </c>
      <c r="AH475" s="2">
        <v>10</v>
      </c>
      <c r="AK475" s="2" t="s">
        <v>1917</v>
      </c>
      <c r="AO475" s="2" t="s">
        <v>1918</v>
      </c>
      <c r="AP475" s="5" t="str">
        <f t="shared" si="21"/>
        <v>Europe, France, FR, Bretagne, Ille-et-Vilaine, Rennes, Campus Institut Agro</v>
      </c>
      <c r="AQ475" s="3" t="s">
        <v>1919</v>
      </c>
      <c r="AR475" s="3" t="s">
        <v>1920</v>
      </c>
      <c r="AS475" s="3" t="s">
        <v>1921</v>
      </c>
      <c r="AT475" s="3" t="s">
        <v>1922</v>
      </c>
      <c r="AU475" s="3" t="s">
        <v>1923</v>
      </c>
      <c r="AV475" s="3" t="s">
        <v>1924</v>
      </c>
      <c r="AW475" s="3" t="s">
        <v>1925</v>
      </c>
      <c r="BC475" s="2" t="s">
        <v>1926</v>
      </c>
      <c r="BF475" s="2" t="s">
        <v>1927</v>
      </c>
      <c r="BG475" s="2" t="s">
        <v>1928</v>
      </c>
      <c r="BO475" s="2" t="s">
        <v>1964</v>
      </c>
      <c r="BQ475" s="2">
        <v>1</v>
      </c>
      <c r="BR475" s="2">
        <v>1</v>
      </c>
      <c r="BS475" s="2" t="s">
        <v>1929</v>
      </c>
    </row>
    <row r="476" spans="2:71" s="2" customFormat="1" x14ac:dyDescent="0.35">
      <c r="B476" s="3" t="s">
        <v>1907</v>
      </c>
      <c r="C476" s="2" t="s">
        <v>1908</v>
      </c>
      <c r="D476" s="4">
        <v>45108</v>
      </c>
      <c r="F476" s="2">
        <v>2023</v>
      </c>
      <c r="G476" s="2">
        <v>7</v>
      </c>
      <c r="I476" s="4">
        <v>45108</v>
      </c>
      <c r="J476" s="2" t="s">
        <v>1965</v>
      </c>
      <c r="L476" s="2" t="s">
        <v>1910</v>
      </c>
      <c r="M476" s="1" t="str">
        <f t="shared" si="22"/>
        <v>Quercus rubra L., 1753</v>
      </c>
      <c r="N476" s="1" t="str">
        <f t="shared" si="23"/>
        <v>PlantaeTracheophytaEquisetopsidaFagalesFagaceaeQuercusrubra</v>
      </c>
      <c r="O476" s="2" t="s">
        <v>1911</v>
      </c>
      <c r="P476" s="2" t="s">
        <v>1912</v>
      </c>
      <c r="Q476" s="2" t="s">
        <v>1913</v>
      </c>
      <c r="R476" s="2" t="s">
        <v>1933</v>
      </c>
      <c r="S476" s="9" t="s">
        <v>6</v>
      </c>
      <c r="T476" s="9" t="s">
        <v>7</v>
      </c>
      <c r="U476" s="9" t="s">
        <v>8</v>
      </c>
      <c r="V476" s="9"/>
      <c r="W476" s="10" t="s">
        <v>1994</v>
      </c>
      <c r="X476" s="13" t="s">
        <v>1998</v>
      </c>
      <c r="Y476" s="9" t="s">
        <v>361</v>
      </c>
      <c r="Z476" s="10" t="s">
        <v>1964</v>
      </c>
      <c r="AB476" s="6" t="s">
        <v>1916</v>
      </c>
      <c r="AC476" s="2" t="s">
        <v>1962</v>
      </c>
      <c r="AD476" s="9" t="s">
        <v>369</v>
      </c>
      <c r="AE476" s="9" t="s">
        <v>368</v>
      </c>
      <c r="AH476" s="2">
        <v>10</v>
      </c>
      <c r="AK476" s="2" t="s">
        <v>1917</v>
      </c>
      <c r="AO476" s="2" t="s">
        <v>1918</v>
      </c>
      <c r="AP476" s="5" t="str">
        <f t="shared" si="21"/>
        <v>Europe, France, FR, Bretagne, Ille-et-Vilaine, Rennes, Campus Institut Agro</v>
      </c>
      <c r="AQ476" s="3" t="s">
        <v>1919</v>
      </c>
      <c r="AR476" s="3" t="s">
        <v>1920</v>
      </c>
      <c r="AS476" s="3" t="s">
        <v>1921</v>
      </c>
      <c r="AT476" s="3" t="s">
        <v>1922</v>
      </c>
      <c r="AU476" s="3" t="s">
        <v>1923</v>
      </c>
      <c r="AV476" s="3" t="s">
        <v>1924</v>
      </c>
      <c r="AW476" s="3" t="s">
        <v>1925</v>
      </c>
      <c r="BC476" s="2" t="s">
        <v>1926</v>
      </c>
      <c r="BF476" s="2" t="s">
        <v>1927</v>
      </c>
      <c r="BG476" s="2" t="s">
        <v>1928</v>
      </c>
      <c r="BO476" s="2" t="s">
        <v>1964</v>
      </c>
      <c r="BQ476" s="2">
        <v>1</v>
      </c>
      <c r="BR476" s="2">
        <v>1</v>
      </c>
      <c r="BS476" s="2" t="s">
        <v>1929</v>
      </c>
    </row>
    <row r="477" spans="2:71" s="2" customFormat="1" x14ac:dyDescent="0.35">
      <c r="B477" s="3" t="s">
        <v>1907</v>
      </c>
      <c r="C477" s="2" t="s">
        <v>1908</v>
      </c>
      <c r="D477" s="4">
        <v>45108</v>
      </c>
      <c r="F477" s="2">
        <v>2023</v>
      </c>
      <c r="G477" s="2">
        <v>7</v>
      </c>
      <c r="I477" s="4">
        <v>45108</v>
      </c>
      <c r="J477" s="2" t="s">
        <v>1965</v>
      </c>
      <c r="L477" s="2" t="s">
        <v>1910</v>
      </c>
      <c r="M477" s="1" t="str">
        <f t="shared" si="22"/>
        <v>Quercus rubra L., 1753</v>
      </c>
      <c r="N477" s="1" t="str">
        <f t="shared" si="23"/>
        <v>PlantaeTracheophytaEquisetopsidaFagalesFagaceaeQuercusrubra</v>
      </c>
      <c r="O477" s="2" t="s">
        <v>1911</v>
      </c>
      <c r="P477" s="2" t="s">
        <v>1912</v>
      </c>
      <c r="Q477" s="2" t="s">
        <v>1913</v>
      </c>
      <c r="R477" s="2" t="s">
        <v>1933</v>
      </c>
      <c r="S477" s="9" t="s">
        <v>6</v>
      </c>
      <c r="T477" s="9" t="s">
        <v>7</v>
      </c>
      <c r="U477" s="9" t="s">
        <v>8</v>
      </c>
      <c r="V477" s="9"/>
      <c r="W477" s="10" t="s">
        <v>1994</v>
      </c>
      <c r="X477" s="13" t="s">
        <v>1998</v>
      </c>
      <c r="Y477" s="9" t="s">
        <v>361</v>
      </c>
      <c r="Z477" s="10" t="s">
        <v>1964</v>
      </c>
      <c r="AB477" s="6" t="s">
        <v>1916</v>
      </c>
      <c r="AC477" s="2" t="s">
        <v>1962</v>
      </c>
      <c r="AD477" s="9" t="s">
        <v>371</v>
      </c>
      <c r="AE477" s="9" t="s">
        <v>370</v>
      </c>
      <c r="AH477" s="2">
        <v>10</v>
      </c>
      <c r="AK477" s="2" t="s">
        <v>1917</v>
      </c>
      <c r="AO477" s="2" t="s">
        <v>1918</v>
      </c>
      <c r="AP477" s="5" t="str">
        <f t="shared" si="21"/>
        <v>Europe, France, FR, Bretagne, Ille-et-Vilaine, Rennes, Campus Institut Agro</v>
      </c>
      <c r="AQ477" s="3" t="s">
        <v>1919</v>
      </c>
      <c r="AR477" s="3" t="s">
        <v>1920</v>
      </c>
      <c r="AS477" s="3" t="s">
        <v>1921</v>
      </c>
      <c r="AT477" s="3" t="s">
        <v>1922</v>
      </c>
      <c r="AU477" s="3" t="s">
        <v>1923</v>
      </c>
      <c r="AV477" s="3" t="s">
        <v>1924</v>
      </c>
      <c r="AW477" s="3" t="s">
        <v>1925</v>
      </c>
      <c r="BC477" s="2" t="s">
        <v>1926</v>
      </c>
      <c r="BF477" s="2" t="s">
        <v>1927</v>
      </c>
      <c r="BG477" s="2" t="s">
        <v>1928</v>
      </c>
      <c r="BO477" s="2" t="s">
        <v>1964</v>
      </c>
      <c r="BQ477" s="2">
        <v>1</v>
      </c>
      <c r="BR477" s="2">
        <v>1</v>
      </c>
      <c r="BS477" s="2" t="s">
        <v>1929</v>
      </c>
    </row>
    <row r="478" spans="2:71" s="2" customFormat="1" x14ac:dyDescent="0.35">
      <c r="B478" s="3" t="s">
        <v>1907</v>
      </c>
      <c r="C478" s="2" t="s">
        <v>1908</v>
      </c>
      <c r="D478" s="4">
        <v>45108</v>
      </c>
      <c r="F478" s="2">
        <v>2023</v>
      </c>
      <c r="G478" s="2">
        <v>7</v>
      </c>
      <c r="I478" s="4">
        <v>45108</v>
      </c>
      <c r="J478" s="2" t="s">
        <v>1965</v>
      </c>
      <c r="L478" s="2" t="s">
        <v>1910</v>
      </c>
      <c r="M478" s="1" t="str">
        <f t="shared" si="22"/>
        <v>Quercus rubra L., 1753</v>
      </c>
      <c r="N478" s="1" t="str">
        <f t="shared" si="23"/>
        <v>PlantaeTracheophytaEquisetopsidaFagalesFagaceaeQuercusrubra</v>
      </c>
      <c r="O478" s="2" t="s">
        <v>1911</v>
      </c>
      <c r="P478" s="2" t="s">
        <v>1912</v>
      </c>
      <c r="Q478" s="2" t="s">
        <v>1913</v>
      </c>
      <c r="R478" s="2" t="s">
        <v>1933</v>
      </c>
      <c r="S478" s="9" t="s">
        <v>6</v>
      </c>
      <c r="T478" s="9" t="s">
        <v>7</v>
      </c>
      <c r="U478" s="9" t="s">
        <v>8</v>
      </c>
      <c r="V478" s="9"/>
      <c r="W478" s="10" t="s">
        <v>1994</v>
      </c>
      <c r="X478" s="13" t="s">
        <v>1998</v>
      </c>
      <c r="Y478" s="9" t="s">
        <v>361</v>
      </c>
      <c r="Z478" s="10" t="s">
        <v>1964</v>
      </c>
      <c r="AB478" s="6" t="s">
        <v>1916</v>
      </c>
      <c r="AC478" s="2" t="s">
        <v>1962</v>
      </c>
      <c r="AD478" s="9" t="s">
        <v>373</v>
      </c>
      <c r="AE478" s="9" t="s">
        <v>372</v>
      </c>
      <c r="AH478" s="2">
        <v>10</v>
      </c>
      <c r="AK478" s="2" t="s">
        <v>1917</v>
      </c>
      <c r="AO478" s="2" t="s">
        <v>1918</v>
      </c>
      <c r="AP478" s="5" t="str">
        <f t="shared" si="21"/>
        <v>Europe, France, FR, Bretagne, Ille-et-Vilaine, Rennes, Campus Institut Agro</v>
      </c>
      <c r="AQ478" s="3" t="s">
        <v>1919</v>
      </c>
      <c r="AR478" s="3" t="s">
        <v>1920</v>
      </c>
      <c r="AS478" s="3" t="s">
        <v>1921</v>
      </c>
      <c r="AT478" s="3" t="s">
        <v>1922</v>
      </c>
      <c r="AU478" s="3" t="s">
        <v>1923</v>
      </c>
      <c r="AV478" s="3" t="s">
        <v>1924</v>
      </c>
      <c r="AW478" s="3" t="s">
        <v>1925</v>
      </c>
      <c r="BC478" s="2" t="s">
        <v>1926</v>
      </c>
      <c r="BF478" s="2" t="s">
        <v>1927</v>
      </c>
      <c r="BG478" s="2" t="s">
        <v>1928</v>
      </c>
      <c r="BO478" s="2" t="s">
        <v>1964</v>
      </c>
      <c r="BQ478" s="2">
        <v>1</v>
      </c>
      <c r="BR478" s="2">
        <v>1</v>
      </c>
      <c r="BS478" s="2" t="s">
        <v>1929</v>
      </c>
    </row>
    <row r="479" spans="2:71" s="2" customFormat="1" x14ac:dyDescent="0.35">
      <c r="B479" s="3" t="s">
        <v>1907</v>
      </c>
      <c r="C479" s="2" t="s">
        <v>1908</v>
      </c>
      <c r="D479" s="4">
        <v>45108</v>
      </c>
      <c r="F479" s="2">
        <v>2023</v>
      </c>
      <c r="G479" s="2">
        <v>7</v>
      </c>
      <c r="I479" s="4">
        <v>45108</v>
      </c>
      <c r="J479" s="2" t="s">
        <v>1965</v>
      </c>
      <c r="L479" s="2" t="s">
        <v>1910</v>
      </c>
      <c r="M479" s="1" t="str">
        <f t="shared" si="22"/>
        <v>Quercus rubra L., 1753</v>
      </c>
      <c r="N479" s="1" t="str">
        <f t="shared" si="23"/>
        <v>PlantaeTracheophytaEquisetopsidaFagalesFagaceaeQuercusrubra</v>
      </c>
      <c r="O479" s="2" t="s">
        <v>1911</v>
      </c>
      <c r="P479" s="2" t="s">
        <v>1912</v>
      </c>
      <c r="Q479" s="2" t="s">
        <v>1913</v>
      </c>
      <c r="R479" s="2" t="s">
        <v>1933</v>
      </c>
      <c r="S479" s="9" t="s">
        <v>6</v>
      </c>
      <c r="T479" s="9" t="s">
        <v>7</v>
      </c>
      <c r="U479" s="9" t="s">
        <v>8</v>
      </c>
      <c r="V479" s="9"/>
      <c r="W479" s="10" t="s">
        <v>1994</v>
      </c>
      <c r="X479" s="13" t="s">
        <v>1998</v>
      </c>
      <c r="Y479" s="9" t="s">
        <v>361</v>
      </c>
      <c r="Z479" s="10" t="s">
        <v>1964</v>
      </c>
      <c r="AB479" s="6" t="s">
        <v>1916</v>
      </c>
      <c r="AC479" s="2" t="s">
        <v>1962</v>
      </c>
      <c r="AD479" s="9" t="s">
        <v>375</v>
      </c>
      <c r="AE479" s="9" t="s">
        <v>374</v>
      </c>
      <c r="AH479" s="2">
        <v>10</v>
      </c>
      <c r="AK479" s="2" t="s">
        <v>1917</v>
      </c>
      <c r="AO479" s="2" t="s">
        <v>1918</v>
      </c>
      <c r="AP479" s="5" t="str">
        <f t="shared" si="21"/>
        <v>Europe, France, FR, Bretagne, Ille-et-Vilaine, Rennes, Campus Institut Agro</v>
      </c>
      <c r="AQ479" s="3" t="s">
        <v>1919</v>
      </c>
      <c r="AR479" s="3" t="s">
        <v>1920</v>
      </c>
      <c r="AS479" s="3" t="s">
        <v>1921</v>
      </c>
      <c r="AT479" s="3" t="s">
        <v>1922</v>
      </c>
      <c r="AU479" s="3" t="s">
        <v>1923</v>
      </c>
      <c r="AV479" s="3" t="s">
        <v>1924</v>
      </c>
      <c r="AW479" s="3" t="s">
        <v>1925</v>
      </c>
      <c r="BC479" s="2" t="s">
        <v>1926</v>
      </c>
      <c r="BF479" s="2" t="s">
        <v>1927</v>
      </c>
      <c r="BG479" s="2" t="s">
        <v>1928</v>
      </c>
      <c r="BO479" s="2" t="s">
        <v>1964</v>
      </c>
      <c r="BQ479" s="2">
        <v>1</v>
      </c>
      <c r="BR479" s="2">
        <v>1</v>
      </c>
      <c r="BS479" s="2" t="s">
        <v>1929</v>
      </c>
    </row>
    <row r="480" spans="2:71" s="2" customFormat="1" x14ac:dyDescent="0.35">
      <c r="B480" s="3" t="s">
        <v>1907</v>
      </c>
      <c r="C480" s="2" t="s">
        <v>1908</v>
      </c>
      <c r="D480" s="4">
        <v>45108</v>
      </c>
      <c r="F480" s="2">
        <v>2023</v>
      </c>
      <c r="G480" s="2">
        <v>7</v>
      </c>
      <c r="I480" s="4">
        <v>45108</v>
      </c>
      <c r="J480" s="2" t="s">
        <v>1965</v>
      </c>
      <c r="L480" s="2" t="s">
        <v>1910</v>
      </c>
      <c r="M480" s="1" t="str">
        <f t="shared" si="22"/>
        <v>Quercus rubra L., 1753</v>
      </c>
      <c r="N480" s="1" t="str">
        <f t="shared" si="23"/>
        <v>PlantaeTracheophytaEquisetopsidaFagalesFagaceaeQuercusrubra</v>
      </c>
      <c r="O480" s="2" t="s">
        <v>1911</v>
      </c>
      <c r="P480" s="2" t="s">
        <v>1912</v>
      </c>
      <c r="Q480" s="2" t="s">
        <v>1913</v>
      </c>
      <c r="R480" s="2" t="s">
        <v>1933</v>
      </c>
      <c r="S480" s="9" t="s">
        <v>6</v>
      </c>
      <c r="T480" s="9" t="s">
        <v>7</v>
      </c>
      <c r="U480" s="9" t="s">
        <v>8</v>
      </c>
      <c r="V480" s="9"/>
      <c r="W480" s="10" t="s">
        <v>1994</v>
      </c>
      <c r="X480" s="13" t="s">
        <v>1998</v>
      </c>
      <c r="Y480" s="9" t="s">
        <v>361</v>
      </c>
      <c r="Z480" s="10" t="s">
        <v>1964</v>
      </c>
      <c r="AB480" s="6" t="s">
        <v>1916</v>
      </c>
      <c r="AC480" s="2" t="s">
        <v>1962</v>
      </c>
      <c r="AD480" s="9" t="s">
        <v>377</v>
      </c>
      <c r="AE480" s="9" t="s">
        <v>376</v>
      </c>
      <c r="AH480" s="2">
        <v>10</v>
      </c>
      <c r="AK480" s="2" t="s">
        <v>1917</v>
      </c>
      <c r="AO480" s="2" t="s">
        <v>1918</v>
      </c>
      <c r="AP480" s="5" t="str">
        <f t="shared" si="21"/>
        <v>Europe, France, FR, Bretagne, Ille-et-Vilaine, Rennes, Campus Institut Agro</v>
      </c>
      <c r="AQ480" s="3" t="s">
        <v>1919</v>
      </c>
      <c r="AR480" s="3" t="s">
        <v>1920</v>
      </c>
      <c r="AS480" s="3" t="s">
        <v>1921</v>
      </c>
      <c r="AT480" s="3" t="s">
        <v>1922</v>
      </c>
      <c r="AU480" s="3" t="s">
        <v>1923</v>
      </c>
      <c r="AV480" s="3" t="s">
        <v>1924</v>
      </c>
      <c r="AW480" s="3" t="s">
        <v>1925</v>
      </c>
      <c r="BC480" s="2" t="s">
        <v>1926</v>
      </c>
      <c r="BF480" s="2" t="s">
        <v>1927</v>
      </c>
      <c r="BG480" s="2" t="s">
        <v>1928</v>
      </c>
      <c r="BO480" s="2" t="s">
        <v>1964</v>
      </c>
      <c r="BQ480" s="2">
        <v>1</v>
      </c>
      <c r="BR480" s="2">
        <v>1</v>
      </c>
      <c r="BS480" s="2" t="s">
        <v>1929</v>
      </c>
    </row>
    <row r="481" spans="2:71" s="2" customFormat="1" x14ac:dyDescent="0.35">
      <c r="B481" s="3" t="s">
        <v>1907</v>
      </c>
      <c r="C481" s="2" t="s">
        <v>1908</v>
      </c>
      <c r="D481" s="4">
        <v>45108</v>
      </c>
      <c r="F481" s="2">
        <v>2023</v>
      </c>
      <c r="G481" s="2">
        <v>7</v>
      </c>
      <c r="I481" s="4">
        <v>45108</v>
      </c>
      <c r="J481" s="2" t="s">
        <v>1965</v>
      </c>
      <c r="L481" s="2" t="s">
        <v>1910</v>
      </c>
      <c r="M481" s="1" t="str">
        <f t="shared" si="22"/>
        <v>Quercus rubra L., 1753</v>
      </c>
      <c r="N481" s="1" t="str">
        <f t="shared" si="23"/>
        <v>PlantaeTracheophytaEquisetopsidaFagalesFagaceaeQuercusrubra</v>
      </c>
      <c r="O481" s="2" t="s">
        <v>1911</v>
      </c>
      <c r="P481" s="2" t="s">
        <v>1912</v>
      </c>
      <c r="Q481" s="2" t="s">
        <v>1913</v>
      </c>
      <c r="R481" s="2" t="s">
        <v>1933</v>
      </c>
      <c r="S481" s="9" t="s">
        <v>6</v>
      </c>
      <c r="T481" s="9" t="s">
        <v>7</v>
      </c>
      <c r="U481" s="9" t="s">
        <v>8</v>
      </c>
      <c r="V481" s="9"/>
      <c r="W481" s="10" t="s">
        <v>1994</v>
      </c>
      <c r="X481" s="13" t="s">
        <v>1998</v>
      </c>
      <c r="Y481" s="9" t="s">
        <v>361</v>
      </c>
      <c r="Z481" s="10" t="s">
        <v>1964</v>
      </c>
      <c r="AB481" s="6" t="s">
        <v>1916</v>
      </c>
      <c r="AC481" s="2" t="s">
        <v>1962</v>
      </c>
      <c r="AD481" s="9" t="s">
        <v>379</v>
      </c>
      <c r="AE481" s="9" t="s">
        <v>378</v>
      </c>
      <c r="AH481" s="2">
        <v>10</v>
      </c>
      <c r="AK481" s="2" t="s">
        <v>1917</v>
      </c>
      <c r="AO481" s="2" t="s">
        <v>1918</v>
      </c>
      <c r="AP481" s="5" t="str">
        <f t="shared" si="21"/>
        <v>Europe, France, FR, Bretagne, Ille-et-Vilaine, Rennes, Campus Institut Agro</v>
      </c>
      <c r="AQ481" s="3" t="s">
        <v>1919</v>
      </c>
      <c r="AR481" s="3" t="s">
        <v>1920</v>
      </c>
      <c r="AS481" s="3" t="s">
        <v>1921</v>
      </c>
      <c r="AT481" s="3" t="s">
        <v>1922</v>
      </c>
      <c r="AU481" s="3" t="s">
        <v>1923</v>
      </c>
      <c r="AV481" s="3" t="s">
        <v>1924</v>
      </c>
      <c r="AW481" s="3" t="s">
        <v>1925</v>
      </c>
      <c r="BC481" s="2" t="s">
        <v>1926</v>
      </c>
      <c r="BF481" s="2" t="s">
        <v>1927</v>
      </c>
      <c r="BG481" s="2" t="s">
        <v>1928</v>
      </c>
      <c r="BO481" s="2" t="s">
        <v>1964</v>
      </c>
      <c r="BQ481" s="2">
        <v>1</v>
      </c>
      <c r="BR481" s="2">
        <v>1</v>
      </c>
      <c r="BS481" s="2" t="s">
        <v>1929</v>
      </c>
    </row>
    <row r="482" spans="2:71" s="2" customFormat="1" x14ac:dyDescent="0.35">
      <c r="B482" s="3" t="s">
        <v>1907</v>
      </c>
      <c r="C482" s="2" t="s">
        <v>1908</v>
      </c>
      <c r="D482" s="4">
        <v>45108</v>
      </c>
      <c r="F482" s="2">
        <v>2023</v>
      </c>
      <c r="G482" s="2">
        <v>7</v>
      </c>
      <c r="I482" s="4">
        <v>45108</v>
      </c>
      <c r="J482" s="2" t="s">
        <v>1965</v>
      </c>
      <c r="L482" s="2" t="s">
        <v>1910</v>
      </c>
      <c r="M482" s="1" t="str">
        <f t="shared" si="22"/>
        <v>Quercus rubra L., 1753</v>
      </c>
      <c r="N482" s="1" t="str">
        <f t="shared" si="23"/>
        <v>PlantaeTracheophytaEquisetopsidaFagalesFagaceaeQuercusrubra</v>
      </c>
      <c r="O482" s="2" t="s">
        <v>1911</v>
      </c>
      <c r="P482" s="2" t="s">
        <v>1912</v>
      </c>
      <c r="Q482" s="2" t="s">
        <v>1913</v>
      </c>
      <c r="R482" s="2" t="s">
        <v>1933</v>
      </c>
      <c r="S482" s="9" t="s">
        <v>6</v>
      </c>
      <c r="T482" s="9" t="s">
        <v>7</v>
      </c>
      <c r="U482" s="9" t="s">
        <v>8</v>
      </c>
      <c r="V482" s="9"/>
      <c r="W482" s="10" t="s">
        <v>1994</v>
      </c>
      <c r="X482" s="13" t="s">
        <v>1998</v>
      </c>
      <c r="Y482" s="9" t="s">
        <v>361</v>
      </c>
      <c r="Z482" s="10" t="s">
        <v>1964</v>
      </c>
      <c r="AB482" s="6" t="s">
        <v>1916</v>
      </c>
      <c r="AC482" s="2" t="s">
        <v>1962</v>
      </c>
      <c r="AD482" s="9" t="s">
        <v>381</v>
      </c>
      <c r="AE482" s="9" t="s">
        <v>380</v>
      </c>
      <c r="AH482" s="2">
        <v>10</v>
      </c>
      <c r="AK482" s="2" t="s">
        <v>1917</v>
      </c>
      <c r="AO482" s="2" t="s">
        <v>1918</v>
      </c>
      <c r="AP482" s="5" t="str">
        <f t="shared" si="21"/>
        <v>Europe, France, FR, Bretagne, Ille-et-Vilaine, Rennes, Campus Institut Agro</v>
      </c>
      <c r="AQ482" s="3" t="s">
        <v>1919</v>
      </c>
      <c r="AR482" s="3" t="s">
        <v>1920</v>
      </c>
      <c r="AS482" s="3" t="s">
        <v>1921</v>
      </c>
      <c r="AT482" s="3" t="s">
        <v>1922</v>
      </c>
      <c r="AU482" s="3" t="s">
        <v>1923</v>
      </c>
      <c r="AV482" s="3" t="s">
        <v>1924</v>
      </c>
      <c r="AW482" s="3" t="s">
        <v>1925</v>
      </c>
      <c r="BC482" s="2" t="s">
        <v>1926</v>
      </c>
      <c r="BF482" s="2" t="s">
        <v>1927</v>
      </c>
      <c r="BG482" s="2" t="s">
        <v>1928</v>
      </c>
      <c r="BO482" s="2" t="s">
        <v>1964</v>
      </c>
      <c r="BQ482" s="2">
        <v>1</v>
      </c>
      <c r="BR482" s="2">
        <v>1</v>
      </c>
      <c r="BS482" s="2" t="s">
        <v>1929</v>
      </c>
    </row>
    <row r="483" spans="2:71" s="2" customFormat="1" x14ac:dyDescent="0.35">
      <c r="B483" s="3" t="s">
        <v>1907</v>
      </c>
      <c r="C483" s="2" t="s">
        <v>1908</v>
      </c>
      <c r="D483" s="4">
        <v>45108</v>
      </c>
      <c r="F483" s="2">
        <v>2023</v>
      </c>
      <c r="G483" s="2">
        <v>7</v>
      </c>
      <c r="I483" s="4">
        <v>45108</v>
      </c>
      <c r="J483" s="2" t="s">
        <v>1965</v>
      </c>
      <c r="L483" s="2" t="s">
        <v>1910</v>
      </c>
      <c r="M483" s="1" t="str">
        <f t="shared" si="22"/>
        <v>Liquidambar styraciflua L., 1753</v>
      </c>
      <c r="N483" s="1" t="str">
        <f t="shared" si="23"/>
        <v>PlantaeTracheophytaSpermatophytaSaxifragalesAltingiaceaeLiquidambarstyraciflua</v>
      </c>
      <c r="O483" s="2" t="s">
        <v>1911</v>
      </c>
      <c r="P483" s="2" t="s">
        <v>1912</v>
      </c>
      <c r="Q483" s="2" t="s">
        <v>2000</v>
      </c>
      <c r="R483" s="2" t="s">
        <v>1938</v>
      </c>
      <c r="S483" s="9" t="s">
        <v>999</v>
      </c>
      <c r="T483" s="9" t="s">
        <v>1000</v>
      </c>
      <c r="U483" s="9" t="s">
        <v>1001</v>
      </c>
      <c r="V483" s="9"/>
      <c r="W483" s="10" t="s">
        <v>1994</v>
      </c>
      <c r="X483" s="13" t="s">
        <v>1998</v>
      </c>
      <c r="Y483" s="9" t="s">
        <v>1000</v>
      </c>
      <c r="Z483" s="10" t="s">
        <v>1964</v>
      </c>
      <c r="AB483" s="6" t="s">
        <v>1916</v>
      </c>
      <c r="AC483" s="2" t="s">
        <v>1988</v>
      </c>
      <c r="AD483" s="9" t="s">
        <v>1053</v>
      </c>
      <c r="AE483" s="9" t="s">
        <v>1052</v>
      </c>
      <c r="AH483" s="2">
        <v>10</v>
      </c>
      <c r="AK483" s="2" t="s">
        <v>1917</v>
      </c>
      <c r="AO483" s="2" t="s">
        <v>1918</v>
      </c>
      <c r="AP483" s="5" t="str">
        <f t="shared" si="21"/>
        <v>Europe, France, FR, Bretagne, Ille-et-Vilaine, Rennes, Campus Institut Agro</v>
      </c>
      <c r="AQ483" s="3" t="s">
        <v>1919</v>
      </c>
      <c r="AR483" s="3" t="s">
        <v>1920</v>
      </c>
      <c r="AS483" s="3" t="s">
        <v>1921</v>
      </c>
      <c r="AT483" s="3" t="s">
        <v>1922</v>
      </c>
      <c r="AU483" s="3" t="s">
        <v>1923</v>
      </c>
      <c r="AV483" s="3" t="s">
        <v>1924</v>
      </c>
      <c r="AW483" s="3" t="s">
        <v>1925</v>
      </c>
      <c r="BC483" s="2" t="s">
        <v>1926</v>
      </c>
      <c r="BF483" s="2" t="s">
        <v>1927</v>
      </c>
      <c r="BG483" s="2" t="s">
        <v>1928</v>
      </c>
      <c r="BO483" s="2" t="s">
        <v>1964</v>
      </c>
      <c r="BQ483" s="2">
        <v>1</v>
      </c>
      <c r="BR483" s="2">
        <v>1</v>
      </c>
      <c r="BS483" s="2" t="s">
        <v>1929</v>
      </c>
    </row>
    <row r="484" spans="2:71" s="2" customFormat="1" x14ac:dyDescent="0.35">
      <c r="B484" s="3" t="s">
        <v>1907</v>
      </c>
      <c r="C484" s="2" t="s">
        <v>1908</v>
      </c>
      <c r="D484" s="4">
        <v>45108</v>
      </c>
      <c r="F484" s="2">
        <v>2023</v>
      </c>
      <c r="G484" s="2">
        <v>7</v>
      </c>
      <c r="I484" s="4">
        <v>45108</v>
      </c>
      <c r="J484" s="2" t="s">
        <v>1965</v>
      </c>
      <c r="L484" s="2" t="s">
        <v>1910</v>
      </c>
      <c r="M484" s="1" t="str">
        <f t="shared" si="22"/>
        <v>Liquidambar styraciflua L., 1753</v>
      </c>
      <c r="N484" s="1" t="str">
        <f t="shared" si="23"/>
        <v>PlantaeTracheophytaSpermatophytaSaxifragalesAltingiaceaeLiquidambarstyraciflua</v>
      </c>
      <c r="O484" s="2" t="s">
        <v>1911</v>
      </c>
      <c r="P484" s="2" t="s">
        <v>1912</v>
      </c>
      <c r="Q484" s="2" t="s">
        <v>2000</v>
      </c>
      <c r="R484" s="2" t="s">
        <v>1938</v>
      </c>
      <c r="S484" s="9" t="s">
        <v>999</v>
      </c>
      <c r="T484" s="9" t="s">
        <v>1000</v>
      </c>
      <c r="U484" s="9" t="s">
        <v>1001</v>
      </c>
      <c r="V484" s="9"/>
      <c r="W484" s="10" t="s">
        <v>1994</v>
      </c>
      <c r="X484" s="13" t="s">
        <v>1998</v>
      </c>
      <c r="Y484" s="9" t="s">
        <v>1000</v>
      </c>
      <c r="Z484" s="10" t="s">
        <v>1964</v>
      </c>
      <c r="AB484" s="6" t="s">
        <v>1916</v>
      </c>
      <c r="AC484" s="2" t="s">
        <v>1988</v>
      </c>
      <c r="AD484" s="9" t="s">
        <v>1055</v>
      </c>
      <c r="AE484" s="9" t="s">
        <v>1054</v>
      </c>
      <c r="AH484" s="2">
        <v>10</v>
      </c>
      <c r="AK484" s="2" t="s">
        <v>1917</v>
      </c>
      <c r="AO484" s="2" t="s">
        <v>1918</v>
      </c>
      <c r="AP484" s="5" t="str">
        <f t="shared" si="21"/>
        <v>Europe, France, FR, Bretagne, Ille-et-Vilaine, Rennes, Campus Institut Agro</v>
      </c>
      <c r="AQ484" s="3" t="s">
        <v>1919</v>
      </c>
      <c r="AR484" s="3" t="s">
        <v>1920</v>
      </c>
      <c r="AS484" s="3" t="s">
        <v>1921</v>
      </c>
      <c r="AT484" s="3" t="s">
        <v>1922</v>
      </c>
      <c r="AU484" s="3" t="s">
        <v>1923</v>
      </c>
      <c r="AV484" s="3" t="s">
        <v>1924</v>
      </c>
      <c r="AW484" s="3" t="s">
        <v>1925</v>
      </c>
      <c r="BC484" s="2" t="s">
        <v>1926</v>
      </c>
      <c r="BF484" s="2" t="s">
        <v>1927</v>
      </c>
      <c r="BG484" s="2" t="s">
        <v>1928</v>
      </c>
      <c r="BO484" s="2" t="s">
        <v>1964</v>
      </c>
      <c r="BQ484" s="2">
        <v>1</v>
      </c>
      <c r="BR484" s="2">
        <v>1</v>
      </c>
      <c r="BS484" s="2" t="s">
        <v>1929</v>
      </c>
    </row>
    <row r="485" spans="2:71" s="2" customFormat="1" x14ac:dyDescent="0.35">
      <c r="B485" s="3" t="s">
        <v>1907</v>
      </c>
      <c r="C485" s="2" t="s">
        <v>1908</v>
      </c>
      <c r="D485" s="4">
        <v>45108</v>
      </c>
      <c r="F485" s="2">
        <v>2023</v>
      </c>
      <c r="G485" s="2">
        <v>7</v>
      </c>
      <c r="I485" s="4">
        <v>45108</v>
      </c>
      <c r="J485" s="2" t="s">
        <v>1965</v>
      </c>
      <c r="L485" s="2" t="s">
        <v>1910</v>
      </c>
      <c r="M485" s="1" t="str">
        <f t="shared" si="22"/>
        <v>Liquidambar styraciflua L., 1753</v>
      </c>
      <c r="N485" s="1" t="str">
        <f t="shared" si="23"/>
        <v>PlantaeTracheophytaSpermatophytaSaxifragalesAltingiaceaeLiquidambarstyraciflua</v>
      </c>
      <c r="O485" s="2" t="s">
        <v>1911</v>
      </c>
      <c r="P485" s="2" t="s">
        <v>1912</v>
      </c>
      <c r="Q485" s="2" t="s">
        <v>2000</v>
      </c>
      <c r="R485" s="2" t="s">
        <v>1938</v>
      </c>
      <c r="S485" s="9" t="s">
        <v>999</v>
      </c>
      <c r="T485" s="9" t="s">
        <v>1000</v>
      </c>
      <c r="U485" s="9" t="s">
        <v>1001</v>
      </c>
      <c r="V485" s="9"/>
      <c r="W485" s="10" t="s">
        <v>1994</v>
      </c>
      <c r="X485" s="13" t="s">
        <v>1998</v>
      </c>
      <c r="Y485" s="9" t="s">
        <v>1000</v>
      </c>
      <c r="Z485" s="10" t="s">
        <v>1964</v>
      </c>
      <c r="AB485" s="6" t="s">
        <v>1916</v>
      </c>
      <c r="AC485" s="2" t="s">
        <v>1988</v>
      </c>
      <c r="AD485" s="9" t="s">
        <v>1057</v>
      </c>
      <c r="AE485" s="9" t="s">
        <v>1056</v>
      </c>
      <c r="AH485" s="2">
        <v>10</v>
      </c>
      <c r="AK485" s="2" t="s">
        <v>1917</v>
      </c>
      <c r="AO485" s="2" t="s">
        <v>1918</v>
      </c>
      <c r="AP485" s="5" t="str">
        <f t="shared" si="21"/>
        <v>Europe, France, FR, Bretagne, Ille-et-Vilaine, Rennes, Campus Institut Agro</v>
      </c>
      <c r="AQ485" s="3" t="s">
        <v>1919</v>
      </c>
      <c r="AR485" s="3" t="s">
        <v>1920</v>
      </c>
      <c r="AS485" s="3" t="s">
        <v>1921</v>
      </c>
      <c r="AT485" s="3" t="s">
        <v>1922</v>
      </c>
      <c r="AU485" s="3" t="s">
        <v>1923</v>
      </c>
      <c r="AV485" s="3" t="s">
        <v>1924</v>
      </c>
      <c r="AW485" s="3" t="s">
        <v>1925</v>
      </c>
      <c r="BC485" s="2" t="s">
        <v>1926</v>
      </c>
      <c r="BF485" s="2" t="s">
        <v>1927</v>
      </c>
      <c r="BG485" s="2" t="s">
        <v>1928</v>
      </c>
      <c r="BO485" s="2" t="s">
        <v>1964</v>
      </c>
      <c r="BQ485" s="2">
        <v>1</v>
      </c>
      <c r="BR485" s="2">
        <v>1</v>
      </c>
      <c r="BS485" s="2" t="s">
        <v>1929</v>
      </c>
    </row>
    <row r="486" spans="2:71" s="2" customFormat="1" x14ac:dyDescent="0.35">
      <c r="B486" s="3" t="s">
        <v>1907</v>
      </c>
      <c r="C486" s="2" t="s">
        <v>1908</v>
      </c>
      <c r="D486" s="4">
        <v>45108</v>
      </c>
      <c r="F486" s="2">
        <v>2023</v>
      </c>
      <c r="G486" s="2">
        <v>7</v>
      </c>
      <c r="I486" s="4">
        <v>45108</v>
      </c>
      <c r="J486" s="2" t="s">
        <v>1965</v>
      </c>
      <c r="L486" s="2" t="s">
        <v>1910</v>
      </c>
      <c r="M486" s="1" t="str">
        <f t="shared" si="22"/>
        <v>Liquidambar styraciflua L., 1753</v>
      </c>
      <c r="N486" s="1" t="str">
        <f t="shared" si="23"/>
        <v>PlantaeTracheophytaSpermatophytaSaxifragalesAltingiaceaeLiquidambarstyraciflua</v>
      </c>
      <c r="O486" s="2" t="s">
        <v>1911</v>
      </c>
      <c r="P486" s="2" t="s">
        <v>1912</v>
      </c>
      <c r="Q486" s="2" t="s">
        <v>2000</v>
      </c>
      <c r="R486" s="2" t="s">
        <v>1938</v>
      </c>
      <c r="S486" s="9" t="s">
        <v>999</v>
      </c>
      <c r="T486" s="9" t="s">
        <v>1000</v>
      </c>
      <c r="U486" s="9" t="s">
        <v>1001</v>
      </c>
      <c r="V486" s="9"/>
      <c r="W486" s="10" t="s">
        <v>1994</v>
      </c>
      <c r="X486" s="13" t="s">
        <v>1998</v>
      </c>
      <c r="Y486" s="9" t="s">
        <v>1000</v>
      </c>
      <c r="Z486" s="10" t="s">
        <v>1964</v>
      </c>
      <c r="AB486" s="6" t="s">
        <v>1916</v>
      </c>
      <c r="AC486" s="2" t="s">
        <v>1988</v>
      </c>
      <c r="AD486" s="9" t="s">
        <v>1059</v>
      </c>
      <c r="AE486" s="9" t="s">
        <v>1058</v>
      </c>
      <c r="AH486" s="2">
        <v>10</v>
      </c>
      <c r="AK486" s="2" t="s">
        <v>1917</v>
      </c>
      <c r="AO486" s="2" t="s">
        <v>1918</v>
      </c>
      <c r="AP486" s="5" t="str">
        <f t="shared" si="21"/>
        <v>Europe, France, FR, Bretagne, Ille-et-Vilaine, Rennes, Campus Institut Agro</v>
      </c>
      <c r="AQ486" s="3" t="s">
        <v>1919</v>
      </c>
      <c r="AR486" s="3" t="s">
        <v>1920</v>
      </c>
      <c r="AS486" s="3" t="s">
        <v>1921</v>
      </c>
      <c r="AT486" s="3" t="s">
        <v>1922</v>
      </c>
      <c r="AU486" s="3" t="s">
        <v>1923</v>
      </c>
      <c r="AV486" s="3" t="s">
        <v>1924</v>
      </c>
      <c r="AW486" s="3" t="s">
        <v>1925</v>
      </c>
      <c r="BC486" s="2" t="s">
        <v>1926</v>
      </c>
      <c r="BF486" s="2" t="s">
        <v>1927</v>
      </c>
      <c r="BG486" s="2" t="s">
        <v>1928</v>
      </c>
      <c r="BO486" s="2" t="s">
        <v>1964</v>
      </c>
      <c r="BQ486" s="2">
        <v>1</v>
      </c>
      <c r="BR486" s="2">
        <v>1</v>
      </c>
      <c r="BS486" s="2" t="s">
        <v>1929</v>
      </c>
    </row>
    <row r="487" spans="2:71" s="2" customFormat="1" x14ac:dyDescent="0.35">
      <c r="B487" s="3" t="s">
        <v>1907</v>
      </c>
      <c r="C487" s="2" t="s">
        <v>1908</v>
      </c>
      <c r="D487" s="4">
        <v>45108</v>
      </c>
      <c r="F487" s="2">
        <v>2023</v>
      </c>
      <c r="G487" s="2">
        <v>7</v>
      </c>
      <c r="I487" s="4">
        <v>45108</v>
      </c>
      <c r="J487" s="2" t="s">
        <v>1965</v>
      </c>
      <c r="L487" s="2" t="s">
        <v>1910</v>
      </c>
      <c r="M487" s="1" t="str">
        <f t="shared" si="22"/>
        <v>Liquidambar styraciflua L., 1753</v>
      </c>
      <c r="N487" s="1" t="str">
        <f t="shared" si="23"/>
        <v>PlantaeTracheophytaSpermatophytaSaxifragalesAltingiaceaeLiquidambarstyraciflua</v>
      </c>
      <c r="O487" s="2" t="s">
        <v>1911</v>
      </c>
      <c r="P487" s="2" t="s">
        <v>1912</v>
      </c>
      <c r="Q487" s="2" t="s">
        <v>2000</v>
      </c>
      <c r="R487" s="2" t="s">
        <v>1938</v>
      </c>
      <c r="S487" s="9" t="s">
        <v>999</v>
      </c>
      <c r="T487" s="9" t="s">
        <v>1000</v>
      </c>
      <c r="U487" s="9" t="s">
        <v>1001</v>
      </c>
      <c r="V487" s="9"/>
      <c r="W487" s="10" t="s">
        <v>1994</v>
      </c>
      <c r="X487" s="13" t="s">
        <v>1998</v>
      </c>
      <c r="Y487" s="9" t="s">
        <v>1000</v>
      </c>
      <c r="Z487" s="10" t="s">
        <v>1964</v>
      </c>
      <c r="AB487" s="6" t="s">
        <v>1916</v>
      </c>
      <c r="AC487" s="2" t="s">
        <v>1988</v>
      </c>
      <c r="AD487" s="9" t="s">
        <v>1003</v>
      </c>
      <c r="AE487" s="9" t="s">
        <v>1002</v>
      </c>
      <c r="AH487" s="2">
        <v>10</v>
      </c>
      <c r="AK487" s="2" t="s">
        <v>1917</v>
      </c>
      <c r="AO487" s="2" t="s">
        <v>1918</v>
      </c>
      <c r="AP487" s="5" t="str">
        <f t="shared" si="21"/>
        <v>Europe, France, FR, Bretagne, Ille-et-Vilaine, Rennes, Campus Institut Agro</v>
      </c>
      <c r="AQ487" s="3" t="s">
        <v>1919</v>
      </c>
      <c r="AR487" s="3" t="s">
        <v>1920</v>
      </c>
      <c r="AS487" s="3" t="s">
        <v>1921</v>
      </c>
      <c r="AT487" s="3" t="s">
        <v>1922</v>
      </c>
      <c r="AU487" s="3" t="s">
        <v>1923</v>
      </c>
      <c r="AV487" s="3" t="s">
        <v>1924</v>
      </c>
      <c r="AW487" s="3" t="s">
        <v>1925</v>
      </c>
      <c r="BC487" s="2" t="s">
        <v>1926</v>
      </c>
      <c r="BF487" s="2" t="s">
        <v>1927</v>
      </c>
      <c r="BG487" s="2" t="s">
        <v>1928</v>
      </c>
      <c r="BO487" s="2" t="s">
        <v>1964</v>
      </c>
      <c r="BQ487" s="2">
        <v>1</v>
      </c>
      <c r="BR487" s="2">
        <v>1</v>
      </c>
      <c r="BS487" s="2" t="s">
        <v>1929</v>
      </c>
    </row>
    <row r="488" spans="2:71" s="2" customFormat="1" x14ac:dyDescent="0.35">
      <c r="B488" s="3" t="s">
        <v>1907</v>
      </c>
      <c r="C488" s="2" t="s">
        <v>1908</v>
      </c>
      <c r="D488" s="4">
        <v>45108</v>
      </c>
      <c r="F488" s="2">
        <v>2023</v>
      </c>
      <c r="G488" s="2">
        <v>7</v>
      </c>
      <c r="I488" s="4">
        <v>45108</v>
      </c>
      <c r="J488" s="2" t="s">
        <v>1965</v>
      </c>
      <c r="L488" s="2" t="s">
        <v>1910</v>
      </c>
      <c r="M488" s="1" t="str">
        <f t="shared" si="22"/>
        <v>Liquidambar styraciflua L., 1753</v>
      </c>
      <c r="N488" s="1" t="str">
        <f t="shared" si="23"/>
        <v>PlantaeTracheophytaSpermatophytaSaxifragalesAltingiaceaeLiquidambarstyraciflua</v>
      </c>
      <c r="O488" s="2" t="s">
        <v>1911</v>
      </c>
      <c r="P488" s="2" t="s">
        <v>1912</v>
      </c>
      <c r="Q488" s="2" t="s">
        <v>2000</v>
      </c>
      <c r="R488" s="2" t="s">
        <v>1938</v>
      </c>
      <c r="S488" s="9" t="s">
        <v>999</v>
      </c>
      <c r="T488" s="9" t="s">
        <v>1000</v>
      </c>
      <c r="U488" s="9" t="s">
        <v>1001</v>
      </c>
      <c r="V488" s="9"/>
      <c r="W488" s="10" t="s">
        <v>1994</v>
      </c>
      <c r="X488" s="13" t="s">
        <v>1998</v>
      </c>
      <c r="Y488" s="9" t="s">
        <v>1000</v>
      </c>
      <c r="Z488" s="10" t="s">
        <v>1964</v>
      </c>
      <c r="AB488" s="6" t="s">
        <v>1916</v>
      </c>
      <c r="AC488" s="2" t="s">
        <v>1988</v>
      </c>
      <c r="AD488" s="9" t="s">
        <v>1005</v>
      </c>
      <c r="AE488" s="9" t="s">
        <v>1004</v>
      </c>
      <c r="AH488" s="2">
        <v>10</v>
      </c>
      <c r="AK488" s="2" t="s">
        <v>1917</v>
      </c>
      <c r="AO488" s="2" t="s">
        <v>1918</v>
      </c>
      <c r="AP488" s="5" t="str">
        <f t="shared" si="21"/>
        <v>Europe, France, FR, Bretagne, Ille-et-Vilaine, Rennes, Campus Institut Agro</v>
      </c>
      <c r="AQ488" s="3" t="s">
        <v>1919</v>
      </c>
      <c r="AR488" s="3" t="s">
        <v>1920</v>
      </c>
      <c r="AS488" s="3" t="s">
        <v>1921</v>
      </c>
      <c r="AT488" s="3" t="s">
        <v>1922</v>
      </c>
      <c r="AU488" s="3" t="s">
        <v>1923</v>
      </c>
      <c r="AV488" s="3" t="s">
        <v>1924</v>
      </c>
      <c r="AW488" s="3" t="s">
        <v>1925</v>
      </c>
      <c r="BC488" s="2" t="s">
        <v>1926</v>
      </c>
      <c r="BF488" s="2" t="s">
        <v>1927</v>
      </c>
      <c r="BG488" s="2" t="s">
        <v>1928</v>
      </c>
      <c r="BO488" s="2" t="s">
        <v>1964</v>
      </c>
      <c r="BQ488" s="2">
        <v>1</v>
      </c>
      <c r="BR488" s="2">
        <v>1</v>
      </c>
      <c r="BS488" s="2" t="s">
        <v>1929</v>
      </c>
    </row>
    <row r="489" spans="2:71" s="2" customFormat="1" x14ac:dyDescent="0.35">
      <c r="B489" s="3" t="s">
        <v>1907</v>
      </c>
      <c r="C489" s="2" t="s">
        <v>1908</v>
      </c>
      <c r="D489" s="4">
        <v>45108</v>
      </c>
      <c r="F489" s="2">
        <v>2023</v>
      </c>
      <c r="G489" s="2">
        <v>7</v>
      </c>
      <c r="I489" s="4">
        <v>45108</v>
      </c>
      <c r="J489" s="2" t="s">
        <v>1965</v>
      </c>
      <c r="L489" s="2" t="s">
        <v>1910</v>
      </c>
      <c r="M489" s="1" t="str">
        <f t="shared" si="22"/>
        <v>Liquidambar styraciflua L., 1753</v>
      </c>
      <c r="N489" s="1" t="str">
        <f t="shared" si="23"/>
        <v>PlantaeTracheophytaSpermatophytaSaxifragalesAltingiaceaeLiquidambarstyraciflua</v>
      </c>
      <c r="O489" s="2" t="s">
        <v>1911</v>
      </c>
      <c r="P489" s="2" t="s">
        <v>1912</v>
      </c>
      <c r="Q489" s="2" t="s">
        <v>2000</v>
      </c>
      <c r="R489" s="2" t="s">
        <v>1938</v>
      </c>
      <c r="S489" s="9" t="s">
        <v>999</v>
      </c>
      <c r="T489" s="9" t="s">
        <v>1000</v>
      </c>
      <c r="U489" s="9" t="s">
        <v>1001</v>
      </c>
      <c r="V489" s="9"/>
      <c r="W489" s="10" t="s">
        <v>1994</v>
      </c>
      <c r="X489" s="13" t="s">
        <v>1998</v>
      </c>
      <c r="Y489" s="9" t="s">
        <v>1000</v>
      </c>
      <c r="Z489" s="10" t="s">
        <v>1964</v>
      </c>
      <c r="AB489" s="6" t="s">
        <v>1916</v>
      </c>
      <c r="AC489" s="2" t="s">
        <v>1988</v>
      </c>
      <c r="AD489" s="9" t="s">
        <v>1007</v>
      </c>
      <c r="AE489" s="9" t="s">
        <v>1006</v>
      </c>
      <c r="AH489" s="2">
        <v>10</v>
      </c>
      <c r="AK489" s="2" t="s">
        <v>1917</v>
      </c>
      <c r="AO489" s="2" t="s">
        <v>1918</v>
      </c>
      <c r="AP489" s="5" t="str">
        <f t="shared" si="21"/>
        <v>Europe, France, FR, Bretagne, Ille-et-Vilaine, Rennes, Campus Institut Agro</v>
      </c>
      <c r="AQ489" s="3" t="s">
        <v>1919</v>
      </c>
      <c r="AR489" s="3" t="s">
        <v>1920</v>
      </c>
      <c r="AS489" s="3" t="s">
        <v>1921</v>
      </c>
      <c r="AT489" s="3" t="s">
        <v>1922</v>
      </c>
      <c r="AU489" s="3" t="s">
        <v>1923</v>
      </c>
      <c r="AV489" s="3" t="s">
        <v>1924</v>
      </c>
      <c r="AW489" s="3" t="s">
        <v>1925</v>
      </c>
      <c r="BC489" s="2" t="s">
        <v>1926</v>
      </c>
      <c r="BF489" s="2" t="s">
        <v>1927</v>
      </c>
      <c r="BG489" s="2" t="s">
        <v>1928</v>
      </c>
      <c r="BO489" s="2" t="s">
        <v>1964</v>
      </c>
      <c r="BQ489" s="2">
        <v>1</v>
      </c>
      <c r="BR489" s="2">
        <v>1</v>
      </c>
      <c r="BS489" s="2" t="s">
        <v>1929</v>
      </c>
    </row>
    <row r="490" spans="2:71" s="2" customFormat="1" x14ac:dyDescent="0.35">
      <c r="B490" s="3" t="s">
        <v>1907</v>
      </c>
      <c r="C490" s="2" t="s">
        <v>1908</v>
      </c>
      <c r="D490" s="4">
        <v>45108</v>
      </c>
      <c r="F490" s="2">
        <v>2023</v>
      </c>
      <c r="G490" s="2">
        <v>7</v>
      </c>
      <c r="I490" s="4">
        <v>45108</v>
      </c>
      <c r="J490" s="2" t="s">
        <v>1965</v>
      </c>
      <c r="L490" s="2" t="s">
        <v>1910</v>
      </c>
      <c r="M490" s="1" t="str">
        <f t="shared" si="22"/>
        <v>Liquidambar styraciflua L., 1753</v>
      </c>
      <c r="N490" s="1" t="str">
        <f t="shared" si="23"/>
        <v>PlantaeTracheophytaSpermatophytaSaxifragalesAltingiaceaeLiquidambarstyraciflua</v>
      </c>
      <c r="O490" s="2" t="s">
        <v>1911</v>
      </c>
      <c r="P490" s="2" t="s">
        <v>1912</v>
      </c>
      <c r="Q490" s="2" t="s">
        <v>2000</v>
      </c>
      <c r="R490" s="2" t="s">
        <v>1938</v>
      </c>
      <c r="S490" s="9" t="s">
        <v>999</v>
      </c>
      <c r="T490" s="9" t="s">
        <v>1000</v>
      </c>
      <c r="U490" s="9" t="s">
        <v>1001</v>
      </c>
      <c r="V490" s="9"/>
      <c r="W490" s="10" t="s">
        <v>1994</v>
      </c>
      <c r="X490" s="13" t="s">
        <v>1998</v>
      </c>
      <c r="Y490" s="9" t="s">
        <v>1000</v>
      </c>
      <c r="Z490" s="10" t="s">
        <v>1964</v>
      </c>
      <c r="AB490" s="6" t="s">
        <v>1916</v>
      </c>
      <c r="AC490" s="2" t="s">
        <v>1988</v>
      </c>
      <c r="AD490" s="9" t="s">
        <v>1009</v>
      </c>
      <c r="AE490" s="9" t="s">
        <v>1008</v>
      </c>
      <c r="AH490" s="2">
        <v>10</v>
      </c>
      <c r="AK490" s="2" t="s">
        <v>1917</v>
      </c>
      <c r="AO490" s="2" t="s">
        <v>1918</v>
      </c>
      <c r="AP490" s="5" t="str">
        <f t="shared" si="21"/>
        <v>Europe, France, FR, Bretagne, Ille-et-Vilaine, Rennes, Campus Institut Agro</v>
      </c>
      <c r="AQ490" s="3" t="s">
        <v>1919</v>
      </c>
      <c r="AR490" s="3" t="s">
        <v>1920</v>
      </c>
      <c r="AS490" s="3" t="s">
        <v>1921</v>
      </c>
      <c r="AT490" s="3" t="s">
        <v>1922</v>
      </c>
      <c r="AU490" s="3" t="s">
        <v>1923</v>
      </c>
      <c r="AV490" s="3" t="s">
        <v>1924</v>
      </c>
      <c r="AW490" s="3" t="s">
        <v>1925</v>
      </c>
      <c r="BC490" s="2" t="s">
        <v>1926</v>
      </c>
      <c r="BF490" s="2" t="s">
        <v>1927</v>
      </c>
      <c r="BG490" s="2" t="s">
        <v>1928</v>
      </c>
      <c r="BO490" s="2" t="s">
        <v>1964</v>
      </c>
      <c r="BQ490" s="2">
        <v>1</v>
      </c>
      <c r="BR490" s="2">
        <v>1</v>
      </c>
      <c r="BS490" s="2" t="s">
        <v>1929</v>
      </c>
    </row>
    <row r="491" spans="2:71" s="2" customFormat="1" x14ac:dyDescent="0.35">
      <c r="B491" s="3" t="s">
        <v>1907</v>
      </c>
      <c r="C491" s="2" t="s">
        <v>1908</v>
      </c>
      <c r="D491" s="4">
        <v>45108</v>
      </c>
      <c r="F491" s="2">
        <v>2023</v>
      </c>
      <c r="G491" s="2">
        <v>7</v>
      </c>
      <c r="I491" s="4">
        <v>45108</v>
      </c>
      <c r="J491" s="2" t="s">
        <v>1965</v>
      </c>
      <c r="L491" s="2" t="s">
        <v>1910</v>
      </c>
      <c r="M491" s="1" t="str">
        <f t="shared" si="22"/>
        <v>Liquidambar styraciflua L., 1753</v>
      </c>
      <c r="N491" s="1" t="str">
        <f t="shared" si="23"/>
        <v>PlantaeTracheophytaSpermatophytaSaxifragalesAltingiaceaeLiquidambarstyraciflua</v>
      </c>
      <c r="O491" s="2" t="s">
        <v>1911</v>
      </c>
      <c r="P491" s="2" t="s">
        <v>1912</v>
      </c>
      <c r="Q491" s="2" t="s">
        <v>2000</v>
      </c>
      <c r="R491" s="2" t="s">
        <v>1938</v>
      </c>
      <c r="S491" s="9" t="s">
        <v>999</v>
      </c>
      <c r="T491" s="9" t="s">
        <v>1000</v>
      </c>
      <c r="U491" s="9" t="s">
        <v>1001</v>
      </c>
      <c r="V491" s="9"/>
      <c r="W491" s="10" t="s">
        <v>1994</v>
      </c>
      <c r="X491" s="13" t="s">
        <v>1998</v>
      </c>
      <c r="Y491" s="9" t="s">
        <v>1000</v>
      </c>
      <c r="Z491" s="10" t="s">
        <v>1964</v>
      </c>
      <c r="AB491" s="6" t="s">
        <v>1916</v>
      </c>
      <c r="AC491" s="2" t="s">
        <v>1988</v>
      </c>
      <c r="AD491" s="9" t="s">
        <v>1011</v>
      </c>
      <c r="AE491" s="9" t="s">
        <v>1010</v>
      </c>
      <c r="AH491" s="2">
        <v>10</v>
      </c>
      <c r="AK491" s="2" t="s">
        <v>1917</v>
      </c>
      <c r="AO491" s="2" t="s">
        <v>1918</v>
      </c>
      <c r="AP491" s="5" t="str">
        <f t="shared" si="21"/>
        <v>Europe, France, FR, Bretagne, Ille-et-Vilaine, Rennes, Campus Institut Agro</v>
      </c>
      <c r="AQ491" s="3" t="s">
        <v>1919</v>
      </c>
      <c r="AR491" s="3" t="s">
        <v>1920</v>
      </c>
      <c r="AS491" s="3" t="s">
        <v>1921</v>
      </c>
      <c r="AT491" s="3" t="s">
        <v>1922</v>
      </c>
      <c r="AU491" s="3" t="s">
        <v>1923</v>
      </c>
      <c r="AV491" s="3" t="s">
        <v>1924</v>
      </c>
      <c r="AW491" s="3" t="s">
        <v>1925</v>
      </c>
      <c r="BC491" s="2" t="s">
        <v>1926</v>
      </c>
      <c r="BF491" s="2" t="s">
        <v>1927</v>
      </c>
      <c r="BG491" s="2" t="s">
        <v>1928</v>
      </c>
      <c r="BO491" s="2" t="s">
        <v>1964</v>
      </c>
      <c r="BQ491" s="2">
        <v>1</v>
      </c>
      <c r="BR491" s="2">
        <v>1</v>
      </c>
      <c r="BS491" s="2" t="s">
        <v>1929</v>
      </c>
    </row>
    <row r="492" spans="2:71" s="2" customFormat="1" x14ac:dyDescent="0.35">
      <c r="B492" s="3" t="s">
        <v>1907</v>
      </c>
      <c r="C492" s="2" t="s">
        <v>1908</v>
      </c>
      <c r="D492" s="4">
        <v>45108</v>
      </c>
      <c r="F492" s="2">
        <v>2023</v>
      </c>
      <c r="G492" s="2">
        <v>7</v>
      </c>
      <c r="I492" s="4">
        <v>45108</v>
      </c>
      <c r="J492" s="2" t="s">
        <v>1965</v>
      </c>
      <c r="L492" s="2" t="s">
        <v>1910</v>
      </c>
      <c r="M492" s="1" t="str">
        <f t="shared" si="22"/>
        <v>Liquidambar styraciflua L., 1753</v>
      </c>
      <c r="N492" s="1" t="str">
        <f t="shared" si="23"/>
        <v>PlantaeTracheophytaSpermatophytaSaxifragalesAltingiaceaeLiquidambarstyraciflua</v>
      </c>
      <c r="O492" s="2" t="s">
        <v>1911</v>
      </c>
      <c r="P492" s="2" t="s">
        <v>1912</v>
      </c>
      <c r="Q492" s="2" t="s">
        <v>2000</v>
      </c>
      <c r="R492" s="2" t="s">
        <v>1938</v>
      </c>
      <c r="S492" s="9" t="s">
        <v>999</v>
      </c>
      <c r="T492" s="9" t="s">
        <v>1000</v>
      </c>
      <c r="U492" s="9" t="s">
        <v>1001</v>
      </c>
      <c r="V492" s="9"/>
      <c r="W492" s="10" t="s">
        <v>1994</v>
      </c>
      <c r="X492" s="13" t="s">
        <v>1998</v>
      </c>
      <c r="Y492" s="9" t="s">
        <v>1000</v>
      </c>
      <c r="Z492" s="10" t="s">
        <v>1964</v>
      </c>
      <c r="AB492" s="6" t="s">
        <v>1916</v>
      </c>
      <c r="AC492" s="2" t="s">
        <v>1988</v>
      </c>
      <c r="AD492" s="9" t="s">
        <v>1013</v>
      </c>
      <c r="AE492" s="9" t="s">
        <v>1012</v>
      </c>
      <c r="AH492" s="2">
        <v>10</v>
      </c>
      <c r="AK492" s="2" t="s">
        <v>1917</v>
      </c>
      <c r="AO492" s="2" t="s">
        <v>1918</v>
      </c>
      <c r="AP492" s="5" t="str">
        <f t="shared" si="21"/>
        <v>Europe, France, FR, Bretagne, Ille-et-Vilaine, Rennes, Campus Institut Agro</v>
      </c>
      <c r="AQ492" s="3" t="s">
        <v>1919</v>
      </c>
      <c r="AR492" s="3" t="s">
        <v>1920</v>
      </c>
      <c r="AS492" s="3" t="s">
        <v>1921</v>
      </c>
      <c r="AT492" s="3" t="s">
        <v>1922</v>
      </c>
      <c r="AU492" s="3" t="s">
        <v>1923</v>
      </c>
      <c r="AV492" s="3" t="s">
        <v>1924</v>
      </c>
      <c r="AW492" s="3" t="s">
        <v>1925</v>
      </c>
      <c r="BC492" s="2" t="s">
        <v>1926</v>
      </c>
      <c r="BF492" s="2" t="s">
        <v>1927</v>
      </c>
      <c r="BG492" s="2" t="s">
        <v>1928</v>
      </c>
      <c r="BO492" s="2" t="s">
        <v>1964</v>
      </c>
      <c r="BQ492" s="2">
        <v>1</v>
      </c>
      <c r="BR492" s="2">
        <v>1</v>
      </c>
      <c r="BS492" s="2" t="s">
        <v>1929</v>
      </c>
    </row>
    <row r="493" spans="2:71" s="2" customFormat="1" x14ac:dyDescent="0.35">
      <c r="B493" s="3" t="s">
        <v>1907</v>
      </c>
      <c r="C493" s="2" t="s">
        <v>1908</v>
      </c>
      <c r="D493" s="4">
        <v>45108</v>
      </c>
      <c r="F493" s="2">
        <v>2023</v>
      </c>
      <c r="G493" s="2">
        <v>7</v>
      </c>
      <c r="I493" s="4">
        <v>45108</v>
      </c>
      <c r="J493" s="2" t="s">
        <v>1965</v>
      </c>
      <c r="L493" s="2" t="s">
        <v>1910</v>
      </c>
      <c r="M493" s="1" t="str">
        <f t="shared" si="22"/>
        <v>Liquidambar styraciflua L., 1753</v>
      </c>
      <c r="N493" s="1" t="str">
        <f t="shared" si="23"/>
        <v>PlantaeTracheophytaSpermatophytaSaxifragalesAltingiaceaeLiquidambarstyraciflua</v>
      </c>
      <c r="O493" s="2" t="s">
        <v>1911</v>
      </c>
      <c r="P493" s="2" t="s">
        <v>1912</v>
      </c>
      <c r="Q493" s="2" t="s">
        <v>2000</v>
      </c>
      <c r="R493" s="2" t="s">
        <v>1938</v>
      </c>
      <c r="S493" s="9" t="s">
        <v>999</v>
      </c>
      <c r="T493" s="9" t="s">
        <v>1000</v>
      </c>
      <c r="U493" s="9" t="s">
        <v>1001</v>
      </c>
      <c r="V493" s="9"/>
      <c r="W493" s="10" t="s">
        <v>1994</v>
      </c>
      <c r="X493" s="13" t="s">
        <v>1998</v>
      </c>
      <c r="Y493" s="9" t="s">
        <v>1000</v>
      </c>
      <c r="Z493" s="10" t="s">
        <v>1964</v>
      </c>
      <c r="AB493" s="6" t="s">
        <v>1916</v>
      </c>
      <c r="AC493" s="2" t="s">
        <v>1988</v>
      </c>
      <c r="AD493" s="9" t="s">
        <v>1015</v>
      </c>
      <c r="AE493" s="9" t="s">
        <v>1014</v>
      </c>
      <c r="AH493" s="2">
        <v>10</v>
      </c>
      <c r="AK493" s="2" t="s">
        <v>1917</v>
      </c>
      <c r="AO493" s="2" t="s">
        <v>1918</v>
      </c>
      <c r="AP493" s="5" t="str">
        <f t="shared" si="21"/>
        <v>Europe, France, FR, Bretagne, Ille-et-Vilaine, Rennes, Campus Institut Agro</v>
      </c>
      <c r="AQ493" s="3" t="s">
        <v>1919</v>
      </c>
      <c r="AR493" s="3" t="s">
        <v>1920</v>
      </c>
      <c r="AS493" s="3" t="s">
        <v>1921</v>
      </c>
      <c r="AT493" s="3" t="s">
        <v>1922</v>
      </c>
      <c r="AU493" s="3" t="s">
        <v>1923</v>
      </c>
      <c r="AV493" s="3" t="s">
        <v>1924</v>
      </c>
      <c r="AW493" s="3" t="s">
        <v>1925</v>
      </c>
      <c r="BC493" s="2" t="s">
        <v>1926</v>
      </c>
      <c r="BF493" s="2" t="s">
        <v>1927</v>
      </c>
      <c r="BG493" s="2" t="s">
        <v>1928</v>
      </c>
      <c r="BO493" s="2" t="s">
        <v>1964</v>
      </c>
      <c r="BQ493" s="2">
        <v>1</v>
      </c>
      <c r="BR493" s="2">
        <v>1</v>
      </c>
      <c r="BS493" s="2" t="s">
        <v>1929</v>
      </c>
    </row>
    <row r="494" spans="2:71" s="2" customFormat="1" x14ac:dyDescent="0.35">
      <c r="B494" s="3" t="s">
        <v>1907</v>
      </c>
      <c r="C494" s="2" t="s">
        <v>1908</v>
      </c>
      <c r="D494" s="4">
        <v>45108</v>
      </c>
      <c r="F494" s="2">
        <v>2023</v>
      </c>
      <c r="G494" s="2">
        <v>7</v>
      </c>
      <c r="I494" s="4">
        <v>45108</v>
      </c>
      <c r="J494" s="2" t="s">
        <v>1965</v>
      </c>
      <c r="L494" s="2" t="s">
        <v>1910</v>
      </c>
      <c r="M494" s="1" t="str">
        <f t="shared" si="22"/>
        <v>Liquidambar styraciflua L., 1753</v>
      </c>
      <c r="N494" s="1" t="str">
        <f t="shared" si="23"/>
        <v>PlantaeTracheophytaSpermatophytaSaxifragalesAltingiaceaeLiquidambarstyraciflua</v>
      </c>
      <c r="O494" s="2" t="s">
        <v>1911</v>
      </c>
      <c r="P494" s="2" t="s">
        <v>1912</v>
      </c>
      <c r="Q494" s="2" t="s">
        <v>2000</v>
      </c>
      <c r="R494" s="2" t="s">
        <v>1938</v>
      </c>
      <c r="S494" s="9" t="s">
        <v>999</v>
      </c>
      <c r="T494" s="9" t="s">
        <v>1000</v>
      </c>
      <c r="U494" s="9" t="s">
        <v>1001</v>
      </c>
      <c r="V494" s="9"/>
      <c r="W494" s="10" t="s">
        <v>1994</v>
      </c>
      <c r="X494" s="13" t="s">
        <v>1998</v>
      </c>
      <c r="Y494" s="9" t="s">
        <v>1000</v>
      </c>
      <c r="Z494" s="10" t="s">
        <v>1964</v>
      </c>
      <c r="AB494" s="6" t="s">
        <v>1916</v>
      </c>
      <c r="AC494" s="2" t="s">
        <v>1988</v>
      </c>
      <c r="AD494" s="9" t="s">
        <v>1017</v>
      </c>
      <c r="AE494" s="9" t="s">
        <v>1016</v>
      </c>
      <c r="AH494" s="2">
        <v>10</v>
      </c>
      <c r="AK494" s="2" t="s">
        <v>1917</v>
      </c>
      <c r="AO494" s="2" t="s">
        <v>1918</v>
      </c>
      <c r="AP494" s="5" t="str">
        <f t="shared" si="21"/>
        <v>Europe, France, FR, Bretagne, Ille-et-Vilaine, Rennes, Campus Institut Agro</v>
      </c>
      <c r="AQ494" s="3" t="s">
        <v>1919</v>
      </c>
      <c r="AR494" s="3" t="s">
        <v>1920</v>
      </c>
      <c r="AS494" s="3" t="s">
        <v>1921</v>
      </c>
      <c r="AT494" s="3" t="s">
        <v>1922</v>
      </c>
      <c r="AU494" s="3" t="s">
        <v>1923</v>
      </c>
      <c r="AV494" s="3" t="s">
        <v>1924</v>
      </c>
      <c r="AW494" s="3" t="s">
        <v>1925</v>
      </c>
      <c r="BC494" s="2" t="s">
        <v>1926</v>
      </c>
      <c r="BF494" s="2" t="s">
        <v>1927</v>
      </c>
      <c r="BG494" s="2" t="s">
        <v>1928</v>
      </c>
      <c r="BO494" s="2" t="s">
        <v>1964</v>
      </c>
      <c r="BQ494" s="2">
        <v>1</v>
      </c>
      <c r="BR494" s="2">
        <v>1</v>
      </c>
      <c r="BS494" s="2" t="s">
        <v>1929</v>
      </c>
    </row>
    <row r="495" spans="2:71" s="2" customFormat="1" x14ac:dyDescent="0.35">
      <c r="B495" s="3" t="s">
        <v>1907</v>
      </c>
      <c r="C495" s="2" t="s">
        <v>1908</v>
      </c>
      <c r="D495" s="4">
        <v>45108</v>
      </c>
      <c r="F495" s="2">
        <v>2023</v>
      </c>
      <c r="G495" s="2">
        <v>7</v>
      </c>
      <c r="I495" s="4">
        <v>45108</v>
      </c>
      <c r="J495" s="2" t="s">
        <v>1965</v>
      </c>
      <c r="L495" s="2" t="s">
        <v>1910</v>
      </c>
      <c r="M495" s="1" t="str">
        <f t="shared" si="22"/>
        <v>Liquidambar styraciflua L., 1753</v>
      </c>
      <c r="N495" s="1" t="str">
        <f t="shared" si="23"/>
        <v>PlantaeTracheophytaSpermatophytaSaxifragalesAltingiaceaeLiquidambarstyraciflua</v>
      </c>
      <c r="O495" s="2" t="s">
        <v>1911</v>
      </c>
      <c r="P495" s="2" t="s">
        <v>1912</v>
      </c>
      <c r="Q495" s="2" t="s">
        <v>2000</v>
      </c>
      <c r="R495" s="2" t="s">
        <v>1938</v>
      </c>
      <c r="S495" s="9" t="s">
        <v>999</v>
      </c>
      <c r="T495" s="9" t="s">
        <v>1000</v>
      </c>
      <c r="U495" s="9" t="s">
        <v>1001</v>
      </c>
      <c r="V495" s="9"/>
      <c r="W495" s="10" t="s">
        <v>1994</v>
      </c>
      <c r="X495" s="13" t="s">
        <v>1998</v>
      </c>
      <c r="Y495" s="9" t="s">
        <v>1000</v>
      </c>
      <c r="Z495" s="10" t="s">
        <v>1964</v>
      </c>
      <c r="AB495" s="6" t="s">
        <v>1916</v>
      </c>
      <c r="AC495" s="2" t="s">
        <v>1988</v>
      </c>
      <c r="AD495" s="9" t="s">
        <v>1019</v>
      </c>
      <c r="AE495" s="9" t="s">
        <v>1018</v>
      </c>
      <c r="AH495" s="2">
        <v>10</v>
      </c>
      <c r="AK495" s="2" t="s">
        <v>1917</v>
      </c>
      <c r="AO495" s="2" t="s">
        <v>1918</v>
      </c>
      <c r="AP495" s="5" t="str">
        <f t="shared" si="21"/>
        <v>Europe, France, FR, Bretagne, Ille-et-Vilaine, Rennes, Campus Institut Agro</v>
      </c>
      <c r="AQ495" s="3" t="s">
        <v>1919</v>
      </c>
      <c r="AR495" s="3" t="s">
        <v>1920</v>
      </c>
      <c r="AS495" s="3" t="s">
        <v>1921</v>
      </c>
      <c r="AT495" s="3" t="s">
        <v>1922</v>
      </c>
      <c r="AU495" s="3" t="s">
        <v>1923</v>
      </c>
      <c r="AV495" s="3" t="s">
        <v>1924</v>
      </c>
      <c r="AW495" s="3" t="s">
        <v>1925</v>
      </c>
      <c r="BC495" s="2" t="s">
        <v>1926</v>
      </c>
      <c r="BF495" s="2" t="s">
        <v>1927</v>
      </c>
      <c r="BG495" s="2" t="s">
        <v>1928</v>
      </c>
      <c r="BO495" s="2" t="s">
        <v>1964</v>
      </c>
      <c r="BQ495" s="2">
        <v>1</v>
      </c>
      <c r="BR495" s="2">
        <v>1</v>
      </c>
      <c r="BS495" s="2" t="s">
        <v>1929</v>
      </c>
    </row>
    <row r="496" spans="2:71" s="2" customFormat="1" x14ac:dyDescent="0.35">
      <c r="B496" s="3" t="s">
        <v>1907</v>
      </c>
      <c r="C496" s="2" t="s">
        <v>1908</v>
      </c>
      <c r="D496" s="4">
        <v>45108</v>
      </c>
      <c r="F496" s="2">
        <v>2023</v>
      </c>
      <c r="G496" s="2">
        <v>7</v>
      </c>
      <c r="I496" s="4">
        <v>45108</v>
      </c>
      <c r="J496" s="2" t="s">
        <v>1965</v>
      </c>
      <c r="L496" s="2" t="s">
        <v>1910</v>
      </c>
      <c r="M496" s="1" t="str">
        <f t="shared" si="22"/>
        <v>Liquidambar styraciflua L., 1753</v>
      </c>
      <c r="N496" s="1" t="str">
        <f t="shared" si="23"/>
        <v>PlantaeTracheophytaSpermatophytaSaxifragalesAltingiaceaeLiquidambarstyraciflua</v>
      </c>
      <c r="O496" s="2" t="s">
        <v>1911</v>
      </c>
      <c r="P496" s="2" t="s">
        <v>1912</v>
      </c>
      <c r="Q496" s="2" t="s">
        <v>2000</v>
      </c>
      <c r="R496" s="2" t="s">
        <v>1938</v>
      </c>
      <c r="S496" s="9" t="s">
        <v>999</v>
      </c>
      <c r="T496" s="9" t="s">
        <v>1000</v>
      </c>
      <c r="U496" s="9" t="s">
        <v>1001</v>
      </c>
      <c r="V496" s="9"/>
      <c r="W496" s="10" t="s">
        <v>1994</v>
      </c>
      <c r="X496" s="13" t="s">
        <v>1998</v>
      </c>
      <c r="Y496" s="9" t="s">
        <v>1000</v>
      </c>
      <c r="Z496" s="10" t="s">
        <v>1964</v>
      </c>
      <c r="AB496" s="6" t="s">
        <v>1916</v>
      </c>
      <c r="AC496" s="2" t="s">
        <v>1988</v>
      </c>
      <c r="AD496" s="9" t="s">
        <v>1021</v>
      </c>
      <c r="AE496" s="9" t="s">
        <v>1020</v>
      </c>
      <c r="AH496" s="2">
        <v>10</v>
      </c>
      <c r="AK496" s="2" t="s">
        <v>1917</v>
      </c>
      <c r="AO496" s="2" t="s">
        <v>1918</v>
      </c>
      <c r="AP496" s="5" t="str">
        <f t="shared" si="21"/>
        <v>Europe, France, FR, Bretagne, Ille-et-Vilaine, Rennes, Campus Institut Agro</v>
      </c>
      <c r="AQ496" s="3" t="s">
        <v>1919</v>
      </c>
      <c r="AR496" s="3" t="s">
        <v>1920</v>
      </c>
      <c r="AS496" s="3" t="s">
        <v>1921</v>
      </c>
      <c r="AT496" s="3" t="s">
        <v>1922</v>
      </c>
      <c r="AU496" s="3" t="s">
        <v>1923</v>
      </c>
      <c r="AV496" s="3" t="s">
        <v>1924</v>
      </c>
      <c r="AW496" s="3" t="s">
        <v>1925</v>
      </c>
      <c r="BC496" s="2" t="s">
        <v>1926</v>
      </c>
      <c r="BF496" s="2" t="s">
        <v>1927</v>
      </c>
      <c r="BG496" s="2" t="s">
        <v>1928</v>
      </c>
      <c r="BO496" s="2" t="s">
        <v>1964</v>
      </c>
      <c r="BQ496" s="2">
        <v>1</v>
      </c>
      <c r="BR496" s="2">
        <v>1</v>
      </c>
      <c r="BS496" s="2" t="s">
        <v>1929</v>
      </c>
    </row>
    <row r="497" spans="2:71" s="2" customFormat="1" x14ac:dyDescent="0.35">
      <c r="B497" s="3" t="s">
        <v>1907</v>
      </c>
      <c r="C497" s="2" t="s">
        <v>1908</v>
      </c>
      <c r="D497" s="4">
        <v>45108</v>
      </c>
      <c r="F497" s="2">
        <v>2023</v>
      </c>
      <c r="G497" s="2">
        <v>7</v>
      </c>
      <c r="I497" s="4">
        <v>45108</v>
      </c>
      <c r="J497" s="2" t="s">
        <v>1965</v>
      </c>
      <c r="L497" s="2" t="s">
        <v>1910</v>
      </c>
      <c r="M497" s="1" t="str">
        <f t="shared" si="22"/>
        <v>Liquidambar styraciflua L., 1753</v>
      </c>
      <c r="N497" s="1" t="str">
        <f t="shared" si="23"/>
        <v>PlantaeTracheophytaSpermatophytaSaxifragalesAltingiaceaeLiquidambarstyraciflua</v>
      </c>
      <c r="O497" s="2" t="s">
        <v>1911</v>
      </c>
      <c r="P497" s="2" t="s">
        <v>1912</v>
      </c>
      <c r="Q497" s="2" t="s">
        <v>2000</v>
      </c>
      <c r="R497" s="2" t="s">
        <v>1938</v>
      </c>
      <c r="S497" s="9" t="s">
        <v>999</v>
      </c>
      <c r="T497" s="9" t="s">
        <v>1000</v>
      </c>
      <c r="U497" s="9" t="s">
        <v>1001</v>
      </c>
      <c r="V497" s="9"/>
      <c r="W497" s="10" t="s">
        <v>1994</v>
      </c>
      <c r="X497" s="13" t="s">
        <v>1998</v>
      </c>
      <c r="Y497" s="9" t="s">
        <v>1000</v>
      </c>
      <c r="Z497" s="10" t="s">
        <v>1964</v>
      </c>
      <c r="AB497" s="6" t="s">
        <v>1916</v>
      </c>
      <c r="AC497" s="2" t="s">
        <v>1988</v>
      </c>
      <c r="AD497" s="9" t="s">
        <v>1023</v>
      </c>
      <c r="AE497" s="9" t="s">
        <v>1022</v>
      </c>
      <c r="AH497" s="2">
        <v>10</v>
      </c>
      <c r="AK497" s="2" t="s">
        <v>1917</v>
      </c>
      <c r="AO497" s="2" t="s">
        <v>1918</v>
      </c>
      <c r="AP497" s="5" t="str">
        <f t="shared" si="21"/>
        <v>Europe, France, FR, Bretagne, Ille-et-Vilaine, Rennes, Campus Institut Agro</v>
      </c>
      <c r="AQ497" s="3" t="s">
        <v>1919</v>
      </c>
      <c r="AR497" s="3" t="s">
        <v>1920</v>
      </c>
      <c r="AS497" s="3" t="s">
        <v>1921</v>
      </c>
      <c r="AT497" s="3" t="s">
        <v>1922</v>
      </c>
      <c r="AU497" s="3" t="s">
        <v>1923</v>
      </c>
      <c r="AV497" s="3" t="s">
        <v>1924</v>
      </c>
      <c r="AW497" s="3" t="s">
        <v>1925</v>
      </c>
      <c r="BC497" s="2" t="s">
        <v>1926</v>
      </c>
      <c r="BF497" s="2" t="s">
        <v>1927</v>
      </c>
      <c r="BG497" s="2" t="s">
        <v>1928</v>
      </c>
      <c r="BO497" s="2" t="s">
        <v>1964</v>
      </c>
      <c r="BQ497" s="2">
        <v>1</v>
      </c>
      <c r="BR497" s="2">
        <v>1</v>
      </c>
      <c r="BS497" s="2" t="s">
        <v>1929</v>
      </c>
    </row>
    <row r="498" spans="2:71" s="2" customFormat="1" x14ac:dyDescent="0.35">
      <c r="B498" s="3" t="s">
        <v>1907</v>
      </c>
      <c r="C498" s="2" t="s">
        <v>1908</v>
      </c>
      <c r="D498" s="4">
        <v>45108</v>
      </c>
      <c r="F498" s="2">
        <v>2023</v>
      </c>
      <c r="G498" s="2">
        <v>7</v>
      </c>
      <c r="I498" s="4">
        <v>45108</v>
      </c>
      <c r="J498" s="2" t="s">
        <v>1965</v>
      </c>
      <c r="L498" s="2" t="s">
        <v>1910</v>
      </c>
      <c r="M498" s="1" t="str">
        <f t="shared" si="22"/>
        <v>Liquidambar styraciflua L., 1753</v>
      </c>
      <c r="N498" s="1" t="str">
        <f t="shared" si="23"/>
        <v>PlantaeTracheophytaSpermatophytaSaxifragalesAltingiaceaeLiquidambarstyraciflua</v>
      </c>
      <c r="O498" s="2" t="s">
        <v>1911</v>
      </c>
      <c r="P498" s="2" t="s">
        <v>1912</v>
      </c>
      <c r="Q498" s="2" t="s">
        <v>2000</v>
      </c>
      <c r="R498" s="2" t="s">
        <v>1938</v>
      </c>
      <c r="S498" s="9" t="s">
        <v>999</v>
      </c>
      <c r="T498" s="9" t="s">
        <v>1000</v>
      </c>
      <c r="U498" s="9" t="s">
        <v>1001</v>
      </c>
      <c r="V498" s="9"/>
      <c r="W498" s="10" t="s">
        <v>1994</v>
      </c>
      <c r="X498" s="13" t="s">
        <v>1998</v>
      </c>
      <c r="Y498" s="9" t="s">
        <v>1000</v>
      </c>
      <c r="Z498" s="10" t="s">
        <v>1964</v>
      </c>
      <c r="AB498" s="6" t="s">
        <v>1916</v>
      </c>
      <c r="AC498" s="2" t="s">
        <v>1988</v>
      </c>
      <c r="AD498" s="9" t="s">
        <v>1025</v>
      </c>
      <c r="AE498" s="9" t="s">
        <v>1024</v>
      </c>
      <c r="AH498" s="2">
        <v>10</v>
      </c>
      <c r="AK498" s="2" t="s">
        <v>1917</v>
      </c>
      <c r="AO498" s="2" t="s">
        <v>1918</v>
      </c>
      <c r="AP498" s="5" t="str">
        <f t="shared" si="21"/>
        <v>Europe, France, FR, Bretagne, Ille-et-Vilaine, Rennes, Campus Institut Agro</v>
      </c>
      <c r="AQ498" s="3" t="s">
        <v>1919</v>
      </c>
      <c r="AR498" s="3" t="s">
        <v>1920</v>
      </c>
      <c r="AS498" s="3" t="s">
        <v>1921</v>
      </c>
      <c r="AT498" s="3" t="s">
        <v>1922</v>
      </c>
      <c r="AU498" s="3" t="s">
        <v>1923</v>
      </c>
      <c r="AV498" s="3" t="s">
        <v>1924</v>
      </c>
      <c r="AW498" s="3" t="s">
        <v>1925</v>
      </c>
      <c r="BC498" s="2" t="s">
        <v>1926</v>
      </c>
      <c r="BF498" s="2" t="s">
        <v>1927</v>
      </c>
      <c r="BG498" s="2" t="s">
        <v>1928</v>
      </c>
      <c r="BO498" s="2" t="s">
        <v>1964</v>
      </c>
      <c r="BQ498" s="2">
        <v>1</v>
      </c>
      <c r="BR498" s="2">
        <v>1</v>
      </c>
      <c r="BS498" s="2" t="s">
        <v>1929</v>
      </c>
    </row>
    <row r="499" spans="2:71" s="2" customFormat="1" x14ac:dyDescent="0.35">
      <c r="B499" s="3" t="s">
        <v>1907</v>
      </c>
      <c r="C499" s="2" t="s">
        <v>1908</v>
      </c>
      <c r="D499" s="4">
        <v>45108</v>
      </c>
      <c r="F499" s="2">
        <v>2023</v>
      </c>
      <c r="G499" s="2">
        <v>7</v>
      </c>
      <c r="I499" s="4">
        <v>45108</v>
      </c>
      <c r="J499" s="2" t="s">
        <v>1965</v>
      </c>
      <c r="L499" s="2" t="s">
        <v>1910</v>
      </c>
      <c r="M499" s="1" t="str">
        <f t="shared" si="22"/>
        <v>Liquidambar styraciflua L., 1753</v>
      </c>
      <c r="N499" s="1" t="str">
        <f t="shared" si="23"/>
        <v>PlantaeTracheophytaSpermatophytaSaxifragalesAltingiaceaeLiquidambarstyraciflua</v>
      </c>
      <c r="O499" s="2" t="s">
        <v>1911</v>
      </c>
      <c r="P499" s="2" t="s">
        <v>1912</v>
      </c>
      <c r="Q499" s="2" t="s">
        <v>2000</v>
      </c>
      <c r="R499" s="2" t="s">
        <v>1938</v>
      </c>
      <c r="S499" s="9" t="s">
        <v>999</v>
      </c>
      <c r="T499" s="9" t="s">
        <v>1000</v>
      </c>
      <c r="U499" s="9" t="s">
        <v>1001</v>
      </c>
      <c r="V499" s="9"/>
      <c r="W499" s="10" t="s">
        <v>1994</v>
      </c>
      <c r="X499" s="13" t="s">
        <v>1998</v>
      </c>
      <c r="Y499" s="9" t="s">
        <v>1000</v>
      </c>
      <c r="Z499" s="10" t="s">
        <v>1964</v>
      </c>
      <c r="AB499" s="6" t="s">
        <v>1916</v>
      </c>
      <c r="AC499" s="2" t="s">
        <v>1988</v>
      </c>
      <c r="AD499" s="9" t="s">
        <v>1027</v>
      </c>
      <c r="AE499" s="9" t="s">
        <v>1026</v>
      </c>
      <c r="AH499" s="2">
        <v>10</v>
      </c>
      <c r="AK499" s="2" t="s">
        <v>1917</v>
      </c>
      <c r="AO499" s="2" t="s">
        <v>1918</v>
      </c>
      <c r="AP499" s="5" t="str">
        <f t="shared" si="21"/>
        <v>Europe, France, FR, Bretagne, Ille-et-Vilaine, Rennes, Campus Institut Agro</v>
      </c>
      <c r="AQ499" s="3" t="s">
        <v>1919</v>
      </c>
      <c r="AR499" s="3" t="s">
        <v>1920</v>
      </c>
      <c r="AS499" s="3" t="s">
        <v>1921</v>
      </c>
      <c r="AT499" s="3" t="s">
        <v>1922</v>
      </c>
      <c r="AU499" s="3" t="s">
        <v>1923</v>
      </c>
      <c r="AV499" s="3" t="s">
        <v>1924</v>
      </c>
      <c r="AW499" s="3" t="s">
        <v>1925</v>
      </c>
      <c r="BC499" s="2" t="s">
        <v>1926</v>
      </c>
      <c r="BF499" s="2" t="s">
        <v>1927</v>
      </c>
      <c r="BG499" s="2" t="s">
        <v>1928</v>
      </c>
      <c r="BO499" s="2" t="s">
        <v>1964</v>
      </c>
      <c r="BQ499" s="2">
        <v>1</v>
      </c>
      <c r="BR499" s="2">
        <v>1</v>
      </c>
      <c r="BS499" s="2" t="s">
        <v>1929</v>
      </c>
    </row>
    <row r="500" spans="2:71" s="2" customFormat="1" x14ac:dyDescent="0.35">
      <c r="B500" s="3" t="s">
        <v>1907</v>
      </c>
      <c r="C500" s="2" t="s">
        <v>1908</v>
      </c>
      <c r="D500" s="4">
        <v>45108</v>
      </c>
      <c r="F500" s="2">
        <v>2023</v>
      </c>
      <c r="G500" s="2">
        <v>7</v>
      </c>
      <c r="I500" s="4">
        <v>45108</v>
      </c>
      <c r="J500" s="2" t="s">
        <v>1965</v>
      </c>
      <c r="L500" s="2" t="s">
        <v>1910</v>
      </c>
      <c r="M500" s="1" t="str">
        <f t="shared" si="22"/>
        <v>Liquidambar styraciflua L., 1753</v>
      </c>
      <c r="N500" s="1" t="str">
        <f t="shared" si="23"/>
        <v>PlantaeTracheophytaSpermatophytaSaxifragalesAltingiaceaeLiquidambarstyraciflua</v>
      </c>
      <c r="O500" s="2" t="s">
        <v>1911</v>
      </c>
      <c r="P500" s="2" t="s">
        <v>1912</v>
      </c>
      <c r="Q500" s="2" t="s">
        <v>2000</v>
      </c>
      <c r="R500" s="2" t="s">
        <v>1938</v>
      </c>
      <c r="S500" s="9" t="s">
        <v>999</v>
      </c>
      <c r="T500" s="9" t="s">
        <v>1000</v>
      </c>
      <c r="U500" s="9" t="s">
        <v>1001</v>
      </c>
      <c r="V500" s="9"/>
      <c r="W500" s="10" t="s">
        <v>1994</v>
      </c>
      <c r="X500" s="13" t="s">
        <v>1998</v>
      </c>
      <c r="Y500" s="9" t="s">
        <v>1000</v>
      </c>
      <c r="Z500" s="10" t="s">
        <v>1964</v>
      </c>
      <c r="AB500" s="6" t="s">
        <v>1916</v>
      </c>
      <c r="AC500" s="2" t="s">
        <v>1988</v>
      </c>
      <c r="AD500" s="9" t="s">
        <v>1029</v>
      </c>
      <c r="AE500" s="9" t="s">
        <v>1028</v>
      </c>
      <c r="AH500" s="2">
        <v>10</v>
      </c>
      <c r="AK500" s="2" t="s">
        <v>1917</v>
      </c>
      <c r="AO500" s="2" t="s">
        <v>1918</v>
      </c>
      <c r="AP500" s="5" t="str">
        <f t="shared" si="21"/>
        <v>Europe, France, FR, Bretagne, Ille-et-Vilaine, Rennes, Campus Institut Agro</v>
      </c>
      <c r="AQ500" s="3" t="s">
        <v>1919</v>
      </c>
      <c r="AR500" s="3" t="s">
        <v>1920</v>
      </c>
      <c r="AS500" s="3" t="s">
        <v>1921</v>
      </c>
      <c r="AT500" s="3" t="s">
        <v>1922</v>
      </c>
      <c r="AU500" s="3" t="s">
        <v>1923</v>
      </c>
      <c r="AV500" s="3" t="s">
        <v>1924</v>
      </c>
      <c r="AW500" s="3" t="s">
        <v>1925</v>
      </c>
      <c r="BC500" s="2" t="s">
        <v>1926</v>
      </c>
      <c r="BF500" s="2" t="s">
        <v>1927</v>
      </c>
      <c r="BG500" s="2" t="s">
        <v>1928</v>
      </c>
      <c r="BO500" s="2" t="s">
        <v>1964</v>
      </c>
      <c r="BQ500" s="2">
        <v>1</v>
      </c>
      <c r="BR500" s="2">
        <v>1</v>
      </c>
      <c r="BS500" s="2" t="s">
        <v>1929</v>
      </c>
    </row>
    <row r="501" spans="2:71" s="2" customFormat="1" x14ac:dyDescent="0.35">
      <c r="B501" s="3" t="s">
        <v>1907</v>
      </c>
      <c r="C501" s="2" t="s">
        <v>1908</v>
      </c>
      <c r="D501" s="4">
        <v>45108</v>
      </c>
      <c r="F501" s="2">
        <v>2023</v>
      </c>
      <c r="G501" s="2">
        <v>7</v>
      </c>
      <c r="I501" s="4">
        <v>45108</v>
      </c>
      <c r="J501" s="2" t="s">
        <v>1965</v>
      </c>
      <c r="L501" s="2" t="s">
        <v>1910</v>
      </c>
      <c r="M501" s="1" t="str">
        <f t="shared" si="22"/>
        <v>Liquidambar styraciflua L., 1753</v>
      </c>
      <c r="N501" s="1" t="str">
        <f t="shared" si="23"/>
        <v>PlantaeTracheophytaSpermatophytaSaxifragalesAltingiaceaeLiquidambarstyraciflua</v>
      </c>
      <c r="O501" s="2" t="s">
        <v>1911</v>
      </c>
      <c r="P501" s="2" t="s">
        <v>1912</v>
      </c>
      <c r="Q501" s="2" t="s">
        <v>2000</v>
      </c>
      <c r="R501" s="2" t="s">
        <v>1938</v>
      </c>
      <c r="S501" s="9" t="s">
        <v>999</v>
      </c>
      <c r="T501" s="9" t="s">
        <v>1000</v>
      </c>
      <c r="U501" s="9" t="s">
        <v>1001</v>
      </c>
      <c r="V501" s="9"/>
      <c r="W501" s="10" t="s">
        <v>1994</v>
      </c>
      <c r="X501" s="13" t="s">
        <v>1998</v>
      </c>
      <c r="Y501" s="9" t="s">
        <v>1000</v>
      </c>
      <c r="Z501" s="10" t="s">
        <v>1964</v>
      </c>
      <c r="AB501" s="6" t="s">
        <v>1916</v>
      </c>
      <c r="AC501" s="2" t="s">
        <v>1988</v>
      </c>
      <c r="AD501" s="9" t="s">
        <v>1031</v>
      </c>
      <c r="AE501" s="9" t="s">
        <v>1030</v>
      </c>
      <c r="AH501" s="2">
        <v>10</v>
      </c>
      <c r="AK501" s="2" t="s">
        <v>1917</v>
      </c>
      <c r="AO501" s="2" t="s">
        <v>1918</v>
      </c>
      <c r="AP501" s="5" t="str">
        <f t="shared" si="21"/>
        <v>Europe, France, FR, Bretagne, Ille-et-Vilaine, Rennes, Campus Institut Agro</v>
      </c>
      <c r="AQ501" s="3" t="s">
        <v>1919</v>
      </c>
      <c r="AR501" s="3" t="s">
        <v>1920</v>
      </c>
      <c r="AS501" s="3" t="s">
        <v>1921</v>
      </c>
      <c r="AT501" s="3" t="s">
        <v>1922</v>
      </c>
      <c r="AU501" s="3" t="s">
        <v>1923</v>
      </c>
      <c r="AV501" s="3" t="s">
        <v>1924</v>
      </c>
      <c r="AW501" s="3" t="s">
        <v>1925</v>
      </c>
      <c r="BC501" s="2" t="s">
        <v>1926</v>
      </c>
      <c r="BF501" s="2" t="s">
        <v>1927</v>
      </c>
      <c r="BG501" s="2" t="s">
        <v>1928</v>
      </c>
      <c r="BO501" s="2" t="s">
        <v>1964</v>
      </c>
      <c r="BQ501" s="2">
        <v>1</v>
      </c>
      <c r="BR501" s="2">
        <v>1</v>
      </c>
      <c r="BS501" s="2" t="s">
        <v>1929</v>
      </c>
    </row>
    <row r="502" spans="2:71" s="2" customFormat="1" x14ac:dyDescent="0.35">
      <c r="B502" s="3" t="s">
        <v>1907</v>
      </c>
      <c r="C502" s="2" t="s">
        <v>1908</v>
      </c>
      <c r="D502" s="4">
        <v>45108</v>
      </c>
      <c r="F502" s="2">
        <v>2023</v>
      </c>
      <c r="G502" s="2">
        <v>7</v>
      </c>
      <c r="I502" s="4">
        <v>45108</v>
      </c>
      <c r="J502" s="2" t="s">
        <v>1965</v>
      </c>
      <c r="L502" s="2" t="s">
        <v>1910</v>
      </c>
      <c r="M502" s="1" t="str">
        <f t="shared" si="22"/>
        <v>Liquidambar styraciflua L., 1753</v>
      </c>
      <c r="N502" s="1" t="str">
        <f t="shared" si="23"/>
        <v>PlantaeTracheophytaSpermatophytaSaxifragalesAltingiaceaeLiquidambarstyraciflua</v>
      </c>
      <c r="O502" s="2" t="s">
        <v>1911</v>
      </c>
      <c r="P502" s="2" t="s">
        <v>1912</v>
      </c>
      <c r="Q502" s="2" t="s">
        <v>2000</v>
      </c>
      <c r="R502" s="2" t="s">
        <v>1938</v>
      </c>
      <c r="S502" s="9" t="s">
        <v>999</v>
      </c>
      <c r="T502" s="9" t="s">
        <v>1000</v>
      </c>
      <c r="U502" s="9" t="s">
        <v>1001</v>
      </c>
      <c r="V502" s="9"/>
      <c r="W502" s="10" t="s">
        <v>1994</v>
      </c>
      <c r="X502" s="13" t="s">
        <v>1998</v>
      </c>
      <c r="Y502" s="9" t="s">
        <v>1000</v>
      </c>
      <c r="Z502" s="10" t="s">
        <v>1964</v>
      </c>
      <c r="AB502" s="6" t="s">
        <v>1916</v>
      </c>
      <c r="AC502" s="2" t="s">
        <v>1988</v>
      </c>
      <c r="AD502" s="9" t="s">
        <v>1033</v>
      </c>
      <c r="AE502" s="9" t="s">
        <v>1032</v>
      </c>
      <c r="AH502" s="2">
        <v>10</v>
      </c>
      <c r="AK502" s="2" t="s">
        <v>1917</v>
      </c>
      <c r="AO502" s="2" t="s">
        <v>1918</v>
      </c>
      <c r="AP502" s="5" t="str">
        <f t="shared" si="21"/>
        <v>Europe, France, FR, Bretagne, Ille-et-Vilaine, Rennes, Campus Institut Agro</v>
      </c>
      <c r="AQ502" s="3" t="s">
        <v>1919</v>
      </c>
      <c r="AR502" s="3" t="s">
        <v>1920</v>
      </c>
      <c r="AS502" s="3" t="s">
        <v>1921</v>
      </c>
      <c r="AT502" s="3" t="s">
        <v>1922</v>
      </c>
      <c r="AU502" s="3" t="s">
        <v>1923</v>
      </c>
      <c r="AV502" s="3" t="s">
        <v>1924</v>
      </c>
      <c r="AW502" s="3" t="s">
        <v>1925</v>
      </c>
      <c r="BC502" s="2" t="s">
        <v>1926</v>
      </c>
      <c r="BF502" s="2" t="s">
        <v>1927</v>
      </c>
      <c r="BG502" s="2" t="s">
        <v>1928</v>
      </c>
      <c r="BO502" s="2" t="s">
        <v>1964</v>
      </c>
      <c r="BQ502" s="2">
        <v>1</v>
      </c>
      <c r="BR502" s="2">
        <v>1</v>
      </c>
      <c r="BS502" s="2" t="s">
        <v>1929</v>
      </c>
    </row>
    <row r="503" spans="2:71" s="2" customFormat="1" x14ac:dyDescent="0.35">
      <c r="B503" s="3" t="s">
        <v>1907</v>
      </c>
      <c r="C503" s="2" t="s">
        <v>1908</v>
      </c>
      <c r="D503" s="4">
        <v>45108</v>
      </c>
      <c r="F503" s="2">
        <v>2023</v>
      </c>
      <c r="G503" s="2">
        <v>7</v>
      </c>
      <c r="I503" s="4">
        <v>45108</v>
      </c>
      <c r="J503" s="2" t="s">
        <v>1965</v>
      </c>
      <c r="L503" s="2" t="s">
        <v>1910</v>
      </c>
      <c r="M503" s="1" t="str">
        <f t="shared" si="22"/>
        <v>Liquidambar styraciflua L., 1753</v>
      </c>
      <c r="N503" s="1" t="str">
        <f t="shared" si="23"/>
        <v>PlantaeTracheophytaSpermatophytaSaxifragalesAltingiaceaeLiquidambarstyraciflua</v>
      </c>
      <c r="O503" s="2" t="s">
        <v>1911</v>
      </c>
      <c r="P503" s="2" t="s">
        <v>1912</v>
      </c>
      <c r="Q503" s="2" t="s">
        <v>2000</v>
      </c>
      <c r="R503" s="2" t="s">
        <v>1938</v>
      </c>
      <c r="S503" s="9" t="s">
        <v>999</v>
      </c>
      <c r="T503" s="9" t="s">
        <v>1000</v>
      </c>
      <c r="U503" s="9" t="s">
        <v>1001</v>
      </c>
      <c r="V503" s="9"/>
      <c r="W503" s="10" t="s">
        <v>1994</v>
      </c>
      <c r="X503" s="13" t="s">
        <v>1998</v>
      </c>
      <c r="Y503" s="9" t="s">
        <v>1000</v>
      </c>
      <c r="Z503" s="10" t="s">
        <v>1964</v>
      </c>
      <c r="AB503" s="6" t="s">
        <v>1916</v>
      </c>
      <c r="AC503" s="2" t="s">
        <v>1988</v>
      </c>
      <c r="AD503" s="9" t="s">
        <v>1035</v>
      </c>
      <c r="AE503" s="9" t="s">
        <v>1034</v>
      </c>
      <c r="AH503" s="2">
        <v>10</v>
      </c>
      <c r="AK503" s="2" t="s">
        <v>1917</v>
      </c>
      <c r="AO503" s="2" t="s">
        <v>1918</v>
      </c>
      <c r="AP503" s="5" t="str">
        <f t="shared" si="21"/>
        <v>Europe, France, FR, Bretagne, Ille-et-Vilaine, Rennes, Campus Institut Agro</v>
      </c>
      <c r="AQ503" s="3" t="s">
        <v>1919</v>
      </c>
      <c r="AR503" s="3" t="s">
        <v>1920</v>
      </c>
      <c r="AS503" s="3" t="s">
        <v>1921</v>
      </c>
      <c r="AT503" s="3" t="s">
        <v>1922</v>
      </c>
      <c r="AU503" s="3" t="s">
        <v>1923</v>
      </c>
      <c r="AV503" s="3" t="s">
        <v>1924</v>
      </c>
      <c r="AW503" s="3" t="s">
        <v>1925</v>
      </c>
      <c r="BC503" s="2" t="s">
        <v>1926</v>
      </c>
      <c r="BF503" s="2" t="s">
        <v>1927</v>
      </c>
      <c r="BG503" s="2" t="s">
        <v>1928</v>
      </c>
      <c r="BO503" s="2" t="s">
        <v>1964</v>
      </c>
      <c r="BQ503" s="2">
        <v>1</v>
      </c>
      <c r="BR503" s="2">
        <v>1</v>
      </c>
      <c r="BS503" s="2" t="s">
        <v>1929</v>
      </c>
    </row>
    <row r="504" spans="2:71" s="2" customFormat="1" x14ac:dyDescent="0.35">
      <c r="B504" s="3" t="s">
        <v>1907</v>
      </c>
      <c r="C504" s="2" t="s">
        <v>1908</v>
      </c>
      <c r="D504" s="4">
        <v>45108</v>
      </c>
      <c r="F504" s="2">
        <v>2023</v>
      </c>
      <c r="G504" s="2">
        <v>7</v>
      </c>
      <c r="I504" s="4">
        <v>45108</v>
      </c>
      <c r="J504" s="2" t="s">
        <v>1965</v>
      </c>
      <c r="L504" s="2" t="s">
        <v>1910</v>
      </c>
      <c r="M504" s="1" t="str">
        <f t="shared" si="22"/>
        <v>Liquidambar styraciflua L., 1753</v>
      </c>
      <c r="N504" s="1" t="str">
        <f t="shared" si="23"/>
        <v>PlantaeTracheophytaSpermatophytaSaxifragalesAltingiaceaeLiquidambarstyraciflua</v>
      </c>
      <c r="O504" s="2" t="s">
        <v>1911</v>
      </c>
      <c r="P504" s="2" t="s">
        <v>1912</v>
      </c>
      <c r="Q504" s="2" t="s">
        <v>2000</v>
      </c>
      <c r="R504" s="2" t="s">
        <v>1938</v>
      </c>
      <c r="S504" s="9" t="s">
        <v>999</v>
      </c>
      <c r="T504" s="9" t="s">
        <v>1000</v>
      </c>
      <c r="U504" s="9" t="s">
        <v>1001</v>
      </c>
      <c r="V504" s="9"/>
      <c r="W504" s="10" t="s">
        <v>1994</v>
      </c>
      <c r="X504" s="13" t="s">
        <v>1998</v>
      </c>
      <c r="Y504" s="9" t="s">
        <v>1000</v>
      </c>
      <c r="Z504" s="10" t="s">
        <v>1964</v>
      </c>
      <c r="AB504" s="6" t="s">
        <v>1916</v>
      </c>
      <c r="AC504" s="2" t="s">
        <v>1988</v>
      </c>
      <c r="AD504" s="9" t="s">
        <v>1037</v>
      </c>
      <c r="AE504" s="9" t="s">
        <v>1036</v>
      </c>
      <c r="AH504" s="2">
        <v>10</v>
      </c>
      <c r="AK504" s="2" t="s">
        <v>1917</v>
      </c>
      <c r="AO504" s="2" t="s">
        <v>1918</v>
      </c>
      <c r="AP504" s="5" t="str">
        <f t="shared" si="21"/>
        <v>Europe, France, FR, Bretagne, Ille-et-Vilaine, Rennes, Campus Institut Agro</v>
      </c>
      <c r="AQ504" s="3" t="s">
        <v>1919</v>
      </c>
      <c r="AR504" s="3" t="s">
        <v>1920</v>
      </c>
      <c r="AS504" s="3" t="s">
        <v>1921</v>
      </c>
      <c r="AT504" s="3" t="s">
        <v>1922</v>
      </c>
      <c r="AU504" s="3" t="s">
        <v>1923</v>
      </c>
      <c r="AV504" s="3" t="s">
        <v>1924</v>
      </c>
      <c r="AW504" s="3" t="s">
        <v>1925</v>
      </c>
      <c r="BC504" s="2" t="s">
        <v>1926</v>
      </c>
      <c r="BF504" s="2" t="s">
        <v>1927</v>
      </c>
      <c r="BG504" s="2" t="s">
        <v>1928</v>
      </c>
      <c r="BO504" s="2" t="s">
        <v>1964</v>
      </c>
      <c r="BQ504" s="2">
        <v>1</v>
      </c>
      <c r="BR504" s="2">
        <v>1</v>
      </c>
      <c r="BS504" s="2" t="s">
        <v>1929</v>
      </c>
    </row>
    <row r="505" spans="2:71" s="2" customFormat="1" x14ac:dyDescent="0.35">
      <c r="B505" s="3" t="s">
        <v>1907</v>
      </c>
      <c r="C505" s="2" t="s">
        <v>1908</v>
      </c>
      <c r="D505" s="4">
        <v>45108</v>
      </c>
      <c r="F505" s="2">
        <v>2023</v>
      </c>
      <c r="G505" s="2">
        <v>7</v>
      </c>
      <c r="I505" s="4">
        <v>45108</v>
      </c>
      <c r="J505" s="2" t="s">
        <v>1965</v>
      </c>
      <c r="L505" s="2" t="s">
        <v>1910</v>
      </c>
      <c r="M505" s="1" t="str">
        <f t="shared" si="22"/>
        <v>Liquidambar styraciflua L., 1753</v>
      </c>
      <c r="N505" s="1" t="str">
        <f t="shared" si="23"/>
        <v>PlantaeTracheophytaSpermatophytaSaxifragalesAltingiaceaeLiquidambarstyraciflua</v>
      </c>
      <c r="O505" s="2" t="s">
        <v>1911</v>
      </c>
      <c r="P505" s="2" t="s">
        <v>1912</v>
      </c>
      <c r="Q505" s="2" t="s">
        <v>2000</v>
      </c>
      <c r="R505" s="2" t="s">
        <v>1938</v>
      </c>
      <c r="S505" s="9" t="s">
        <v>999</v>
      </c>
      <c r="T505" s="9" t="s">
        <v>1000</v>
      </c>
      <c r="U505" s="9" t="s">
        <v>1001</v>
      </c>
      <c r="V505" s="9"/>
      <c r="W505" s="10" t="s">
        <v>1994</v>
      </c>
      <c r="X505" s="13" t="s">
        <v>1998</v>
      </c>
      <c r="Y505" s="9" t="s">
        <v>1000</v>
      </c>
      <c r="Z505" s="10" t="s">
        <v>1964</v>
      </c>
      <c r="AB505" s="6" t="s">
        <v>1916</v>
      </c>
      <c r="AC505" s="2" t="s">
        <v>1988</v>
      </c>
      <c r="AD505" s="9" t="s">
        <v>1039</v>
      </c>
      <c r="AE505" s="9" t="s">
        <v>1038</v>
      </c>
      <c r="AH505" s="2">
        <v>10</v>
      </c>
      <c r="AK505" s="2" t="s">
        <v>1917</v>
      </c>
      <c r="AO505" s="2" t="s">
        <v>1918</v>
      </c>
      <c r="AP505" s="5" t="str">
        <f t="shared" si="21"/>
        <v>Europe, France, FR, Bretagne, Ille-et-Vilaine, Rennes, Campus Institut Agro</v>
      </c>
      <c r="AQ505" s="3" t="s">
        <v>1919</v>
      </c>
      <c r="AR505" s="3" t="s">
        <v>1920</v>
      </c>
      <c r="AS505" s="3" t="s">
        <v>1921</v>
      </c>
      <c r="AT505" s="3" t="s">
        <v>1922</v>
      </c>
      <c r="AU505" s="3" t="s">
        <v>1923</v>
      </c>
      <c r="AV505" s="3" t="s">
        <v>1924</v>
      </c>
      <c r="AW505" s="3" t="s">
        <v>1925</v>
      </c>
      <c r="BC505" s="2" t="s">
        <v>1926</v>
      </c>
      <c r="BF505" s="2" t="s">
        <v>1927</v>
      </c>
      <c r="BG505" s="2" t="s">
        <v>1928</v>
      </c>
      <c r="BO505" s="2" t="s">
        <v>1964</v>
      </c>
      <c r="BQ505" s="2">
        <v>1</v>
      </c>
      <c r="BR505" s="2">
        <v>1</v>
      </c>
      <c r="BS505" s="2" t="s">
        <v>1929</v>
      </c>
    </row>
    <row r="506" spans="2:71" s="2" customFormat="1" x14ac:dyDescent="0.35">
      <c r="B506" s="3" t="s">
        <v>1907</v>
      </c>
      <c r="C506" s="2" t="s">
        <v>1908</v>
      </c>
      <c r="D506" s="4">
        <v>45108</v>
      </c>
      <c r="F506" s="2">
        <v>2023</v>
      </c>
      <c r="G506" s="2">
        <v>7</v>
      </c>
      <c r="I506" s="4">
        <v>45108</v>
      </c>
      <c r="J506" s="2" t="s">
        <v>1965</v>
      </c>
      <c r="L506" s="2" t="s">
        <v>1910</v>
      </c>
      <c r="M506" s="1" t="str">
        <f t="shared" si="22"/>
        <v>Liquidambar styraciflua L., 1753</v>
      </c>
      <c r="N506" s="1" t="str">
        <f t="shared" si="23"/>
        <v>PlantaeTracheophytaSpermatophytaSaxifragalesAltingiaceaeLiquidambarstyraciflua</v>
      </c>
      <c r="O506" s="2" t="s">
        <v>1911</v>
      </c>
      <c r="P506" s="2" t="s">
        <v>1912</v>
      </c>
      <c r="Q506" s="2" t="s">
        <v>2000</v>
      </c>
      <c r="R506" s="2" t="s">
        <v>1938</v>
      </c>
      <c r="S506" s="9" t="s">
        <v>999</v>
      </c>
      <c r="T506" s="9" t="s">
        <v>1000</v>
      </c>
      <c r="U506" s="9" t="s">
        <v>1001</v>
      </c>
      <c r="V506" s="9"/>
      <c r="W506" s="10" t="s">
        <v>1994</v>
      </c>
      <c r="X506" s="13" t="s">
        <v>1998</v>
      </c>
      <c r="Y506" s="9" t="s">
        <v>1000</v>
      </c>
      <c r="Z506" s="10" t="s">
        <v>1964</v>
      </c>
      <c r="AB506" s="6" t="s">
        <v>1916</v>
      </c>
      <c r="AC506" s="2" t="s">
        <v>1988</v>
      </c>
      <c r="AD506" s="9" t="s">
        <v>1041</v>
      </c>
      <c r="AE506" s="9" t="s">
        <v>1040</v>
      </c>
      <c r="AH506" s="2">
        <v>10</v>
      </c>
      <c r="AK506" s="2" t="s">
        <v>1917</v>
      </c>
      <c r="AO506" s="2" t="s">
        <v>1918</v>
      </c>
      <c r="AP506" s="5" t="str">
        <f t="shared" si="21"/>
        <v>Europe, France, FR, Bretagne, Ille-et-Vilaine, Rennes, Campus Institut Agro</v>
      </c>
      <c r="AQ506" s="3" t="s">
        <v>1919</v>
      </c>
      <c r="AR506" s="3" t="s">
        <v>1920</v>
      </c>
      <c r="AS506" s="3" t="s">
        <v>1921</v>
      </c>
      <c r="AT506" s="3" t="s">
        <v>1922</v>
      </c>
      <c r="AU506" s="3" t="s">
        <v>1923</v>
      </c>
      <c r="AV506" s="3" t="s">
        <v>1924</v>
      </c>
      <c r="AW506" s="3" t="s">
        <v>1925</v>
      </c>
      <c r="BC506" s="2" t="s">
        <v>1926</v>
      </c>
      <c r="BF506" s="2" t="s">
        <v>1927</v>
      </c>
      <c r="BG506" s="2" t="s">
        <v>1928</v>
      </c>
      <c r="BO506" s="2" t="s">
        <v>1964</v>
      </c>
      <c r="BQ506" s="2">
        <v>1</v>
      </c>
      <c r="BR506" s="2">
        <v>1</v>
      </c>
      <c r="BS506" s="2" t="s">
        <v>1929</v>
      </c>
    </row>
    <row r="507" spans="2:71" s="2" customFormat="1" x14ac:dyDescent="0.35">
      <c r="B507" s="3" t="s">
        <v>1907</v>
      </c>
      <c r="C507" s="2" t="s">
        <v>1908</v>
      </c>
      <c r="D507" s="4">
        <v>45108</v>
      </c>
      <c r="F507" s="2">
        <v>2023</v>
      </c>
      <c r="G507" s="2">
        <v>7</v>
      </c>
      <c r="I507" s="4">
        <v>45108</v>
      </c>
      <c r="J507" s="2" t="s">
        <v>1965</v>
      </c>
      <c r="L507" s="2" t="s">
        <v>1910</v>
      </c>
      <c r="M507" s="1" t="str">
        <f t="shared" si="22"/>
        <v>Liquidambar styraciflua L., 1753</v>
      </c>
      <c r="N507" s="1" t="str">
        <f t="shared" si="23"/>
        <v>PlantaeTracheophytaSpermatophytaSaxifragalesAltingiaceaeLiquidambarstyraciflua</v>
      </c>
      <c r="O507" s="2" t="s">
        <v>1911</v>
      </c>
      <c r="P507" s="2" t="s">
        <v>1912</v>
      </c>
      <c r="Q507" s="2" t="s">
        <v>2000</v>
      </c>
      <c r="R507" s="2" t="s">
        <v>1938</v>
      </c>
      <c r="S507" s="9" t="s">
        <v>999</v>
      </c>
      <c r="T507" s="9" t="s">
        <v>1000</v>
      </c>
      <c r="U507" s="9" t="s">
        <v>1001</v>
      </c>
      <c r="V507" s="9"/>
      <c r="W507" s="10" t="s">
        <v>1994</v>
      </c>
      <c r="X507" s="13" t="s">
        <v>1998</v>
      </c>
      <c r="Y507" s="9" t="s">
        <v>1000</v>
      </c>
      <c r="Z507" s="10" t="s">
        <v>1964</v>
      </c>
      <c r="AB507" s="6" t="s">
        <v>1916</v>
      </c>
      <c r="AC507" s="2" t="s">
        <v>1988</v>
      </c>
      <c r="AD507" s="9" t="s">
        <v>1043</v>
      </c>
      <c r="AE507" s="9" t="s">
        <v>1042</v>
      </c>
      <c r="AH507" s="2">
        <v>10</v>
      </c>
      <c r="AK507" s="2" t="s">
        <v>1917</v>
      </c>
      <c r="AO507" s="2" t="s">
        <v>1918</v>
      </c>
      <c r="AP507" s="5" t="str">
        <f t="shared" si="21"/>
        <v>Europe, France, FR, Bretagne, Ille-et-Vilaine, Rennes, Campus Institut Agro</v>
      </c>
      <c r="AQ507" s="3" t="s">
        <v>1919</v>
      </c>
      <c r="AR507" s="3" t="s">
        <v>1920</v>
      </c>
      <c r="AS507" s="3" t="s">
        <v>1921</v>
      </c>
      <c r="AT507" s="3" t="s">
        <v>1922</v>
      </c>
      <c r="AU507" s="3" t="s">
        <v>1923</v>
      </c>
      <c r="AV507" s="3" t="s">
        <v>1924</v>
      </c>
      <c r="AW507" s="3" t="s">
        <v>1925</v>
      </c>
      <c r="BC507" s="2" t="s">
        <v>1926</v>
      </c>
      <c r="BF507" s="2" t="s">
        <v>1927</v>
      </c>
      <c r="BG507" s="2" t="s">
        <v>1928</v>
      </c>
      <c r="BO507" s="2" t="s">
        <v>1964</v>
      </c>
      <c r="BQ507" s="2">
        <v>1</v>
      </c>
      <c r="BR507" s="2">
        <v>1</v>
      </c>
      <c r="BS507" s="2" t="s">
        <v>1929</v>
      </c>
    </row>
    <row r="508" spans="2:71" s="2" customFormat="1" x14ac:dyDescent="0.35">
      <c r="B508" s="3" t="s">
        <v>1907</v>
      </c>
      <c r="C508" s="2" t="s">
        <v>1908</v>
      </c>
      <c r="D508" s="4">
        <v>45108</v>
      </c>
      <c r="F508" s="2">
        <v>2023</v>
      </c>
      <c r="G508" s="2">
        <v>7</v>
      </c>
      <c r="I508" s="4">
        <v>45108</v>
      </c>
      <c r="J508" s="2" t="s">
        <v>1965</v>
      </c>
      <c r="L508" s="2" t="s">
        <v>1910</v>
      </c>
      <c r="M508" s="1" t="str">
        <f t="shared" si="22"/>
        <v>Liquidambar styraciflua L., 1753</v>
      </c>
      <c r="N508" s="1" t="str">
        <f t="shared" si="23"/>
        <v>PlantaeTracheophytaSpermatophytaSaxifragalesAltingiaceaeLiquidambarstyraciflua</v>
      </c>
      <c r="O508" s="2" t="s">
        <v>1911</v>
      </c>
      <c r="P508" s="2" t="s">
        <v>1912</v>
      </c>
      <c r="Q508" s="2" t="s">
        <v>2000</v>
      </c>
      <c r="R508" s="2" t="s">
        <v>1938</v>
      </c>
      <c r="S508" s="9" t="s">
        <v>999</v>
      </c>
      <c r="T508" s="9" t="s">
        <v>1000</v>
      </c>
      <c r="U508" s="9" t="s">
        <v>1001</v>
      </c>
      <c r="V508" s="9"/>
      <c r="W508" s="10" t="s">
        <v>1994</v>
      </c>
      <c r="X508" s="13" t="s">
        <v>1998</v>
      </c>
      <c r="Y508" s="9" t="s">
        <v>1000</v>
      </c>
      <c r="Z508" s="10" t="s">
        <v>1964</v>
      </c>
      <c r="AB508" s="6" t="s">
        <v>1916</v>
      </c>
      <c r="AC508" s="2" t="s">
        <v>1988</v>
      </c>
      <c r="AD508" s="9" t="s">
        <v>1045</v>
      </c>
      <c r="AE508" s="9" t="s">
        <v>1044</v>
      </c>
      <c r="AH508" s="2">
        <v>10</v>
      </c>
      <c r="AK508" s="2" t="s">
        <v>1917</v>
      </c>
      <c r="AO508" s="2" t="s">
        <v>1918</v>
      </c>
      <c r="AP508" s="5" t="str">
        <f t="shared" si="21"/>
        <v>Europe, France, FR, Bretagne, Ille-et-Vilaine, Rennes, Campus Institut Agro</v>
      </c>
      <c r="AQ508" s="3" t="s">
        <v>1919</v>
      </c>
      <c r="AR508" s="3" t="s">
        <v>1920</v>
      </c>
      <c r="AS508" s="3" t="s">
        <v>1921</v>
      </c>
      <c r="AT508" s="3" t="s">
        <v>1922</v>
      </c>
      <c r="AU508" s="3" t="s">
        <v>1923</v>
      </c>
      <c r="AV508" s="3" t="s">
        <v>1924</v>
      </c>
      <c r="AW508" s="3" t="s">
        <v>1925</v>
      </c>
      <c r="BC508" s="2" t="s">
        <v>1926</v>
      </c>
      <c r="BF508" s="2" t="s">
        <v>1927</v>
      </c>
      <c r="BG508" s="2" t="s">
        <v>1928</v>
      </c>
      <c r="BO508" s="2" t="s">
        <v>1964</v>
      </c>
      <c r="BQ508" s="2">
        <v>1</v>
      </c>
      <c r="BR508" s="2">
        <v>1</v>
      </c>
      <c r="BS508" s="2" t="s">
        <v>1929</v>
      </c>
    </row>
    <row r="509" spans="2:71" s="2" customFormat="1" x14ac:dyDescent="0.35">
      <c r="B509" s="3" t="s">
        <v>1907</v>
      </c>
      <c r="C509" s="2" t="s">
        <v>1908</v>
      </c>
      <c r="D509" s="4">
        <v>45108</v>
      </c>
      <c r="F509" s="2">
        <v>2023</v>
      </c>
      <c r="G509" s="2">
        <v>7</v>
      </c>
      <c r="I509" s="4">
        <v>45108</v>
      </c>
      <c r="J509" s="2" t="s">
        <v>1965</v>
      </c>
      <c r="L509" s="2" t="s">
        <v>1910</v>
      </c>
      <c r="M509" s="1" t="str">
        <f t="shared" si="22"/>
        <v>Liquidambar styraciflua L., 1753</v>
      </c>
      <c r="N509" s="1" t="str">
        <f t="shared" si="23"/>
        <v>PlantaeTracheophytaSpermatophytaSaxifragalesAltingiaceaeLiquidambarstyraciflua</v>
      </c>
      <c r="O509" s="2" t="s">
        <v>1911</v>
      </c>
      <c r="P509" s="2" t="s">
        <v>1912</v>
      </c>
      <c r="Q509" s="2" t="s">
        <v>2000</v>
      </c>
      <c r="R509" s="2" t="s">
        <v>1938</v>
      </c>
      <c r="S509" s="9" t="s">
        <v>999</v>
      </c>
      <c r="T509" s="9" t="s">
        <v>1000</v>
      </c>
      <c r="U509" s="9" t="s">
        <v>1001</v>
      </c>
      <c r="V509" s="9"/>
      <c r="W509" s="10" t="s">
        <v>1994</v>
      </c>
      <c r="X509" s="13" t="s">
        <v>1998</v>
      </c>
      <c r="Y509" s="9" t="s">
        <v>1000</v>
      </c>
      <c r="Z509" s="10" t="s">
        <v>1964</v>
      </c>
      <c r="AB509" s="6" t="s">
        <v>1916</v>
      </c>
      <c r="AC509" s="2" t="s">
        <v>1988</v>
      </c>
      <c r="AD509" s="9" t="s">
        <v>1047</v>
      </c>
      <c r="AE509" s="9" t="s">
        <v>1046</v>
      </c>
      <c r="AH509" s="2">
        <v>10</v>
      </c>
      <c r="AK509" s="2" t="s">
        <v>1917</v>
      </c>
      <c r="AO509" s="2" t="s">
        <v>1918</v>
      </c>
      <c r="AP509" s="5" t="str">
        <f t="shared" si="21"/>
        <v>Europe, France, FR, Bretagne, Ille-et-Vilaine, Rennes, Campus Institut Agro</v>
      </c>
      <c r="AQ509" s="3" t="s">
        <v>1919</v>
      </c>
      <c r="AR509" s="3" t="s">
        <v>1920</v>
      </c>
      <c r="AS509" s="3" t="s">
        <v>1921</v>
      </c>
      <c r="AT509" s="3" t="s">
        <v>1922</v>
      </c>
      <c r="AU509" s="3" t="s">
        <v>1923</v>
      </c>
      <c r="AV509" s="3" t="s">
        <v>1924</v>
      </c>
      <c r="AW509" s="3" t="s">
        <v>1925</v>
      </c>
      <c r="BC509" s="2" t="s">
        <v>1926</v>
      </c>
      <c r="BF509" s="2" t="s">
        <v>1927</v>
      </c>
      <c r="BG509" s="2" t="s">
        <v>1928</v>
      </c>
      <c r="BO509" s="2" t="s">
        <v>1964</v>
      </c>
      <c r="BQ509" s="2">
        <v>1</v>
      </c>
      <c r="BR509" s="2">
        <v>1</v>
      </c>
      <c r="BS509" s="2" t="s">
        <v>1929</v>
      </c>
    </row>
    <row r="510" spans="2:71" s="2" customFormat="1" x14ac:dyDescent="0.35">
      <c r="B510" s="3" t="s">
        <v>1907</v>
      </c>
      <c r="C510" s="2" t="s">
        <v>1908</v>
      </c>
      <c r="D510" s="4">
        <v>45108</v>
      </c>
      <c r="F510" s="2">
        <v>2023</v>
      </c>
      <c r="G510" s="2">
        <v>7</v>
      </c>
      <c r="I510" s="4">
        <v>45108</v>
      </c>
      <c r="J510" s="2" t="s">
        <v>1965</v>
      </c>
      <c r="L510" s="2" t="s">
        <v>1910</v>
      </c>
      <c r="M510" s="1" t="str">
        <f t="shared" si="22"/>
        <v>Betula pendula L., 1753</v>
      </c>
      <c r="N510" s="1" t="str">
        <f t="shared" si="23"/>
        <v>PlantaeTracheophytaEquisetopsidaFagalesBetulaceaeBetulapendula</v>
      </c>
      <c r="O510" s="2" t="s">
        <v>1911</v>
      </c>
      <c r="P510" s="2" t="s">
        <v>1912</v>
      </c>
      <c r="Q510" s="2" t="s">
        <v>1913</v>
      </c>
      <c r="R510" s="2" t="s">
        <v>1933</v>
      </c>
      <c r="S510" s="9" t="s">
        <v>71</v>
      </c>
      <c r="T510" s="9" t="s">
        <v>85</v>
      </c>
      <c r="U510" s="9" t="s">
        <v>90</v>
      </c>
      <c r="V510" s="9"/>
      <c r="W510" s="10" t="s">
        <v>1994</v>
      </c>
      <c r="X510" s="13" t="s">
        <v>1998</v>
      </c>
      <c r="Y510" s="9" t="s">
        <v>94</v>
      </c>
      <c r="Z510" s="10" t="s">
        <v>1964</v>
      </c>
      <c r="AB510" s="6" t="s">
        <v>1916</v>
      </c>
      <c r="AC510" s="2" t="s">
        <v>1957</v>
      </c>
      <c r="AD510" s="9" t="s">
        <v>118</v>
      </c>
      <c r="AE510" s="9" t="s">
        <v>117</v>
      </c>
      <c r="AH510" s="2">
        <v>10</v>
      </c>
      <c r="AK510" s="2" t="s">
        <v>1917</v>
      </c>
      <c r="AO510" s="2" t="s">
        <v>1918</v>
      </c>
      <c r="AP510" s="5" t="str">
        <f t="shared" si="21"/>
        <v>Europe, France, FR, Bretagne, Ille-et-Vilaine, Rennes, Campus Institut Agro</v>
      </c>
      <c r="AQ510" s="3" t="s">
        <v>1919</v>
      </c>
      <c r="AR510" s="3" t="s">
        <v>1920</v>
      </c>
      <c r="AS510" s="3" t="s">
        <v>1921</v>
      </c>
      <c r="AT510" s="3" t="s">
        <v>1922</v>
      </c>
      <c r="AU510" s="3" t="s">
        <v>1923</v>
      </c>
      <c r="AV510" s="3" t="s">
        <v>1924</v>
      </c>
      <c r="AW510" s="3" t="s">
        <v>1925</v>
      </c>
      <c r="BC510" s="2" t="s">
        <v>1926</v>
      </c>
      <c r="BF510" s="2" t="s">
        <v>1927</v>
      </c>
      <c r="BG510" s="2" t="s">
        <v>1928</v>
      </c>
      <c r="BO510" s="2" t="s">
        <v>1964</v>
      </c>
      <c r="BQ510" s="2">
        <v>1</v>
      </c>
      <c r="BR510" s="2">
        <v>1</v>
      </c>
      <c r="BS510" s="2" t="s">
        <v>1929</v>
      </c>
    </row>
    <row r="511" spans="2:71" s="2" customFormat="1" x14ac:dyDescent="0.35">
      <c r="B511" s="3" t="s">
        <v>1907</v>
      </c>
      <c r="C511" s="2" t="s">
        <v>1908</v>
      </c>
      <c r="D511" s="4">
        <v>45108</v>
      </c>
      <c r="F511" s="2">
        <v>2023</v>
      </c>
      <c r="G511" s="2">
        <v>7</v>
      </c>
      <c r="I511" s="4">
        <v>45108</v>
      </c>
      <c r="J511" s="2" t="s">
        <v>1965</v>
      </c>
      <c r="L511" s="2" t="s">
        <v>1910</v>
      </c>
      <c r="M511" s="1" t="str">
        <f t="shared" si="22"/>
        <v>Betula pendula L., 1753</v>
      </c>
      <c r="N511" s="1" t="str">
        <f t="shared" si="23"/>
        <v>PlantaeTracheophytaEquisetopsidaFagalesBetulaceaeBetulapendula</v>
      </c>
      <c r="O511" s="2" t="s">
        <v>1911</v>
      </c>
      <c r="P511" s="2" t="s">
        <v>1912</v>
      </c>
      <c r="Q511" s="2" t="s">
        <v>1913</v>
      </c>
      <c r="R511" s="2" t="s">
        <v>1933</v>
      </c>
      <c r="S511" s="9" t="s">
        <v>71</v>
      </c>
      <c r="T511" s="9" t="s">
        <v>85</v>
      </c>
      <c r="U511" s="9" t="s">
        <v>90</v>
      </c>
      <c r="V511" s="9"/>
      <c r="W511" s="10" t="s">
        <v>1994</v>
      </c>
      <c r="X511" s="13" t="s">
        <v>1998</v>
      </c>
      <c r="Y511" s="9" t="s">
        <v>94</v>
      </c>
      <c r="Z511" s="10" t="s">
        <v>1964</v>
      </c>
      <c r="AB511" s="6" t="s">
        <v>1916</v>
      </c>
      <c r="AC511" s="2" t="s">
        <v>1957</v>
      </c>
      <c r="AD511" s="9" t="s">
        <v>120</v>
      </c>
      <c r="AE511" s="9" t="s">
        <v>119</v>
      </c>
      <c r="AH511" s="2">
        <v>10</v>
      </c>
      <c r="AK511" s="2" t="s">
        <v>1917</v>
      </c>
      <c r="AO511" s="2" t="s">
        <v>1918</v>
      </c>
      <c r="AP511" s="5" t="str">
        <f t="shared" si="21"/>
        <v>Europe, France, FR, Bretagne, Ille-et-Vilaine, Rennes, Campus Institut Agro</v>
      </c>
      <c r="AQ511" s="3" t="s">
        <v>1919</v>
      </c>
      <c r="AR511" s="3" t="s">
        <v>1920</v>
      </c>
      <c r="AS511" s="3" t="s">
        <v>1921</v>
      </c>
      <c r="AT511" s="3" t="s">
        <v>1922</v>
      </c>
      <c r="AU511" s="3" t="s">
        <v>1923</v>
      </c>
      <c r="AV511" s="3" t="s">
        <v>1924</v>
      </c>
      <c r="AW511" s="3" t="s">
        <v>1925</v>
      </c>
      <c r="BC511" s="2" t="s">
        <v>1926</v>
      </c>
      <c r="BF511" s="2" t="s">
        <v>1927</v>
      </c>
      <c r="BG511" s="2" t="s">
        <v>1928</v>
      </c>
      <c r="BO511" s="2" t="s">
        <v>1964</v>
      </c>
      <c r="BQ511" s="2">
        <v>1</v>
      </c>
      <c r="BR511" s="2">
        <v>1</v>
      </c>
      <c r="BS511" s="2" t="s">
        <v>1929</v>
      </c>
    </row>
    <row r="512" spans="2:71" s="2" customFormat="1" x14ac:dyDescent="0.35">
      <c r="B512" s="3" t="s">
        <v>1907</v>
      </c>
      <c r="C512" s="2" t="s">
        <v>1908</v>
      </c>
      <c r="D512" s="4">
        <v>45108</v>
      </c>
      <c r="F512" s="2">
        <v>2023</v>
      </c>
      <c r="G512" s="2">
        <v>7</v>
      </c>
      <c r="I512" s="4">
        <v>45108</v>
      </c>
      <c r="J512" s="2" t="s">
        <v>1965</v>
      </c>
      <c r="L512" s="2" t="s">
        <v>1910</v>
      </c>
      <c r="M512" s="1" t="str">
        <f t="shared" si="22"/>
        <v>Betula pendula L., 1753</v>
      </c>
      <c r="N512" s="1" t="str">
        <f t="shared" si="23"/>
        <v>PlantaeTracheophytaEquisetopsidaFagalesBetulaceaeBetulapendula</v>
      </c>
      <c r="O512" s="2" t="s">
        <v>1911</v>
      </c>
      <c r="P512" s="2" t="s">
        <v>1912</v>
      </c>
      <c r="Q512" s="2" t="s">
        <v>1913</v>
      </c>
      <c r="R512" s="2" t="s">
        <v>1933</v>
      </c>
      <c r="S512" s="9" t="s">
        <v>71</v>
      </c>
      <c r="T512" s="9" t="s">
        <v>85</v>
      </c>
      <c r="U512" s="9" t="s">
        <v>90</v>
      </c>
      <c r="V512" s="9"/>
      <c r="W512" s="10" t="s">
        <v>1994</v>
      </c>
      <c r="X512" s="13" t="s">
        <v>1998</v>
      </c>
      <c r="Y512" s="9" t="s">
        <v>94</v>
      </c>
      <c r="Z512" s="10" t="s">
        <v>1964</v>
      </c>
      <c r="AB512" s="6" t="s">
        <v>1916</v>
      </c>
      <c r="AC512" s="2" t="s">
        <v>1957</v>
      </c>
      <c r="AD512" s="9" t="s">
        <v>122</v>
      </c>
      <c r="AE512" s="9" t="s">
        <v>121</v>
      </c>
      <c r="AH512" s="2">
        <v>10</v>
      </c>
      <c r="AK512" s="2" t="s">
        <v>1917</v>
      </c>
      <c r="AO512" s="2" t="s">
        <v>1918</v>
      </c>
      <c r="AP512" s="5" t="str">
        <f t="shared" si="21"/>
        <v>Europe, France, FR, Bretagne, Ille-et-Vilaine, Rennes, Campus Institut Agro</v>
      </c>
      <c r="AQ512" s="3" t="s">
        <v>1919</v>
      </c>
      <c r="AR512" s="3" t="s">
        <v>1920</v>
      </c>
      <c r="AS512" s="3" t="s">
        <v>1921</v>
      </c>
      <c r="AT512" s="3" t="s">
        <v>1922</v>
      </c>
      <c r="AU512" s="3" t="s">
        <v>1923</v>
      </c>
      <c r="AV512" s="3" t="s">
        <v>1924</v>
      </c>
      <c r="AW512" s="3" t="s">
        <v>1925</v>
      </c>
      <c r="BC512" s="2" t="s">
        <v>1926</v>
      </c>
      <c r="BF512" s="2" t="s">
        <v>1927</v>
      </c>
      <c r="BG512" s="2" t="s">
        <v>1928</v>
      </c>
      <c r="BO512" s="2" t="s">
        <v>1964</v>
      </c>
      <c r="BQ512" s="2">
        <v>1</v>
      </c>
      <c r="BR512" s="2">
        <v>1</v>
      </c>
      <c r="BS512" s="2" t="s">
        <v>1929</v>
      </c>
    </row>
    <row r="513" spans="2:71" s="2" customFormat="1" x14ac:dyDescent="0.35">
      <c r="B513" s="3" t="s">
        <v>1907</v>
      </c>
      <c r="C513" s="2" t="s">
        <v>1908</v>
      </c>
      <c r="D513" s="4">
        <v>45108</v>
      </c>
      <c r="F513" s="2">
        <v>2023</v>
      </c>
      <c r="G513" s="2">
        <v>7</v>
      </c>
      <c r="I513" s="4">
        <v>45108</v>
      </c>
      <c r="J513" s="2" t="s">
        <v>1965</v>
      </c>
      <c r="L513" s="2" t="s">
        <v>1910</v>
      </c>
      <c r="M513" s="1" t="str">
        <f t="shared" si="22"/>
        <v>Betula pendula L., 1753</v>
      </c>
      <c r="N513" s="1" t="str">
        <f t="shared" si="23"/>
        <v>PlantaeTracheophytaEquisetopsidaFagalesBetulaceaeBetulapendula</v>
      </c>
      <c r="O513" s="2" t="s">
        <v>1911</v>
      </c>
      <c r="P513" s="2" t="s">
        <v>1912</v>
      </c>
      <c r="Q513" s="2" t="s">
        <v>1913</v>
      </c>
      <c r="R513" s="2" t="s">
        <v>1933</v>
      </c>
      <c r="S513" s="9" t="s">
        <v>71</v>
      </c>
      <c r="T513" s="9" t="s">
        <v>85</v>
      </c>
      <c r="U513" s="9" t="s">
        <v>90</v>
      </c>
      <c r="V513" s="9"/>
      <c r="W513" s="10" t="s">
        <v>1994</v>
      </c>
      <c r="X513" s="13" t="s">
        <v>1998</v>
      </c>
      <c r="Y513" s="9" t="s">
        <v>94</v>
      </c>
      <c r="Z513" s="10" t="s">
        <v>1964</v>
      </c>
      <c r="AB513" s="6" t="s">
        <v>1916</v>
      </c>
      <c r="AC513" s="2" t="s">
        <v>1957</v>
      </c>
      <c r="AD513" s="9" t="s">
        <v>124</v>
      </c>
      <c r="AE513" s="9" t="s">
        <v>123</v>
      </c>
      <c r="AH513" s="2">
        <v>10</v>
      </c>
      <c r="AK513" s="2" t="s">
        <v>1917</v>
      </c>
      <c r="AO513" s="2" t="s">
        <v>1918</v>
      </c>
      <c r="AP513" s="5" t="str">
        <f t="shared" si="21"/>
        <v>Europe, France, FR, Bretagne, Ille-et-Vilaine, Rennes, Campus Institut Agro</v>
      </c>
      <c r="AQ513" s="3" t="s">
        <v>1919</v>
      </c>
      <c r="AR513" s="3" t="s">
        <v>1920</v>
      </c>
      <c r="AS513" s="3" t="s">
        <v>1921</v>
      </c>
      <c r="AT513" s="3" t="s">
        <v>1922</v>
      </c>
      <c r="AU513" s="3" t="s">
        <v>1923</v>
      </c>
      <c r="AV513" s="3" t="s">
        <v>1924</v>
      </c>
      <c r="AW513" s="3" t="s">
        <v>1925</v>
      </c>
      <c r="BC513" s="2" t="s">
        <v>1926</v>
      </c>
      <c r="BF513" s="2" t="s">
        <v>1927</v>
      </c>
      <c r="BG513" s="2" t="s">
        <v>1928</v>
      </c>
      <c r="BO513" s="2" t="s">
        <v>1964</v>
      </c>
      <c r="BQ513" s="2">
        <v>1</v>
      </c>
      <c r="BR513" s="2">
        <v>1</v>
      </c>
      <c r="BS513" s="2" t="s">
        <v>1929</v>
      </c>
    </row>
    <row r="514" spans="2:71" s="2" customFormat="1" x14ac:dyDescent="0.35">
      <c r="B514" s="3" t="s">
        <v>1907</v>
      </c>
      <c r="C514" s="2" t="s">
        <v>1908</v>
      </c>
      <c r="D514" s="4">
        <v>45108</v>
      </c>
      <c r="F514" s="2">
        <v>2023</v>
      </c>
      <c r="G514" s="2">
        <v>7</v>
      </c>
      <c r="I514" s="4">
        <v>45108</v>
      </c>
      <c r="J514" s="2" t="s">
        <v>1965</v>
      </c>
      <c r="L514" s="2" t="s">
        <v>1910</v>
      </c>
      <c r="M514" s="1" t="str">
        <f t="shared" si="22"/>
        <v>Betula pendula L., 1753</v>
      </c>
      <c r="N514" s="1" t="str">
        <f t="shared" si="23"/>
        <v>PlantaeTracheophytaEquisetopsidaFagalesBetulaceaeBetulapendula</v>
      </c>
      <c r="O514" s="2" t="s">
        <v>1911</v>
      </c>
      <c r="P514" s="2" t="s">
        <v>1912</v>
      </c>
      <c r="Q514" s="2" t="s">
        <v>1913</v>
      </c>
      <c r="R514" s="2" t="s">
        <v>1933</v>
      </c>
      <c r="S514" s="9" t="s">
        <v>71</v>
      </c>
      <c r="T514" s="9" t="s">
        <v>85</v>
      </c>
      <c r="U514" s="9" t="s">
        <v>90</v>
      </c>
      <c r="V514" s="9"/>
      <c r="W514" s="10" t="s">
        <v>1994</v>
      </c>
      <c r="X514" s="13" t="s">
        <v>1998</v>
      </c>
      <c r="Y514" s="9" t="s">
        <v>94</v>
      </c>
      <c r="Z514" s="10" t="s">
        <v>1964</v>
      </c>
      <c r="AB514" s="6" t="s">
        <v>1916</v>
      </c>
      <c r="AC514" s="2" t="s">
        <v>1957</v>
      </c>
      <c r="AD514" s="9" t="s">
        <v>126</v>
      </c>
      <c r="AE514" s="9" t="s">
        <v>125</v>
      </c>
      <c r="AH514" s="2">
        <v>10</v>
      </c>
      <c r="AK514" s="2" t="s">
        <v>1917</v>
      </c>
      <c r="AO514" s="2" t="s">
        <v>1918</v>
      </c>
      <c r="AP514" s="5" t="str">
        <f t="shared" ref="AP514:AP577" si="24">CONCATENATE(AQ514,", ",AR514,", ",AS514,", ",AT514,", ",AU514,", ",AV514,", ",AW514)</f>
        <v>Europe, France, FR, Bretagne, Ille-et-Vilaine, Rennes, Campus Institut Agro</v>
      </c>
      <c r="AQ514" s="3" t="s">
        <v>1919</v>
      </c>
      <c r="AR514" s="3" t="s">
        <v>1920</v>
      </c>
      <c r="AS514" s="3" t="s">
        <v>1921</v>
      </c>
      <c r="AT514" s="3" t="s">
        <v>1922</v>
      </c>
      <c r="AU514" s="3" t="s">
        <v>1923</v>
      </c>
      <c r="AV514" s="3" t="s">
        <v>1924</v>
      </c>
      <c r="AW514" s="3" t="s">
        <v>1925</v>
      </c>
      <c r="BC514" s="2" t="s">
        <v>1926</v>
      </c>
      <c r="BF514" s="2" t="s">
        <v>1927</v>
      </c>
      <c r="BG514" s="2" t="s">
        <v>1928</v>
      </c>
      <c r="BO514" s="2" t="s">
        <v>1964</v>
      </c>
      <c r="BQ514" s="2">
        <v>1</v>
      </c>
      <c r="BR514" s="2">
        <v>1</v>
      </c>
      <c r="BS514" s="2" t="s">
        <v>1929</v>
      </c>
    </row>
    <row r="515" spans="2:71" s="2" customFormat="1" x14ac:dyDescent="0.35">
      <c r="B515" s="3" t="s">
        <v>1907</v>
      </c>
      <c r="C515" s="2" t="s">
        <v>1908</v>
      </c>
      <c r="D515" s="4">
        <v>45108</v>
      </c>
      <c r="F515" s="2">
        <v>2023</v>
      </c>
      <c r="G515" s="2">
        <v>7</v>
      </c>
      <c r="I515" s="4">
        <v>45108</v>
      </c>
      <c r="J515" s="2" t="s">
        <v>1965</v>
      </c>
      <c r="L515" s="2" t="s">
        <v>1910</v>
      </c>
      <c r="M515" s="1" t="str">
        <f t="shared" ref="M515:M579" si="25">_xlfn.CONCAT(T515," ",U515," ",X515)</f>
        <v>Betula pendula L., 1753</v>
      </c>
      <c r="N515" s="1" t="str">
        <f t="shared" ref="N515:N578" si="26">CONCATENATE(O515,P515,Q515,R515,S515,T515,U515)</f>
        <v>PlantaeTracheophytaEquisetopsidaFagalesBetulaceaeBetulapendula</v>
      </c>
      <c r="O515" s="2" t="s">
        <v>1911</v>
      </c>
      <c r="P515" s="2" t="s">
        <v>1912</v>
      </c>
      <c r="Q515" s="2" t="s">
        <v>1913</v>
      </c>
      <c r="R515" s="2" t="s">
        <v>1933</v>
      </c>
      <c r="S515" s="9" t="s">
        <v>71</v>
      </c>
      <c r="T515" s="9" t="s">
        <v>85</v>
      </c>
      <c r="U515" s="9" t="s">
        <v>90</v>
      </c>
      <c r="V515" s="9"/>
      <c r="W515" s="10" t="s">
        <v>1994</v>
      </c>
      <c r="X515" s="13" t="s">
        <v>1998</v>
      </c>
      <c r="Y515" s="9" t="s">
        <v>94</v>
      </c>
      <c r="Z515" s="10" t="s">
        <v>1964</v>
      </c>
      <c r="AB515" s="6" t="s">
        <v>1916</v>
      </c>
      <c r="AC515" s="2" t="s">
        <v>1957</v>
      </c>
      <c r="AD515" s="9" t="s">
        <v>128</v>
      </c>
      <c r="AE515" s="9" t="s">
        <v>127</v>
      </c>
      <c r="AH515" s="2">
        <v>10</v>
      </c>
      <c r="AK515" s="2" t="s">
        <v>1917</v>
      </c>
      <c r="AO515" s="2" t="s">
        <v>1918</v>
      </c>
      <c r="AP515" s="5" t="str">
        <f t="shared" si="24"/>
        <v>Europe, France, FR, Bretagne, Ille-et-Vilaine, Rennes, Campus Institut Agro</v>
      </c>
      <c r="AQ515" s="3" t="s">
        <v>1919</v>
      </c>
      <c r="AR515" s="3" t="s">
        <v>1920</v>
      </c>
      <c r="AS515" s="3" t="s">
        <v>1921</v>
      </c>
      <c r="AT515" s="3" t="s">
        <v>1922</v>
      </c>
      <c r="AU515" s="3" t="s">
        <v>1923</v>
      </c>
      <c r="AV515" s="3" t="s">
        <v>1924</v>
      </c>
      <c r="AW515" s="3" t="s">
        <v>1925</v>
      </c>
      <c r="BC515" s="2" t="s">
        <v>1926</v>
      </c>
      <c r="BF515" s="2" t="s">
        <v>1927</v>
      </c>
      <c r="BG515" s="2" t="s">
        <v>1928</v>
      </c>
      <c r="BO515" s="2" t="s">
        <v>1964</v>
      </c>
      <c r="BQ515" s="2">
        <v>1</v>
      </c>
      <c r="BR515" s="2">
        <v>1</v>
      </c>
      <c r="BS515" s="2" t="s">
        <v>1929</v>
      </c>
    </row>
    <row r="516" spans="2:71" s="2" customFormat="1" x14ac:dyDescent="0.35">
      <c r="B516" s="3" t="s">
        <v>1907</v>
      </c>
      <c r="C516" s="2" t="s">
        <v>1908</v>
      </c>
      <c r="D516" s="4">
        <v>45108</v>
      </c>
      <c r="F516" s="2">
        <v>2023</v>
      </c>
      <c r="G516" s="2">
        <v>7</v>
      </c>
      <c r="I516" s="4">
        <v>45108</v>
      </c>
      <c r="J516" s="2" t="s">
        <v>1965</v>
      </c>
      <c r="L516" s="2" t="s">
        <v>1910</v>
      </c>
      <c r="M516" s="1" t="str">
        <f t="shared" si="25"/>
        <v>Betula pendula L., 1753</v>
      </c>
      <c r="N516" s="1" t="str">
        <f t="shared" si="26"/>
        <v>PlantaeTracheophytaEquisetopsidaFagalesBetulaceaeBetulapendula</v>
      </c>
      <c r="O516" s="2" t="s">
        <v>1911</v>
      </c>
      <c r="P516" s="2" t="s">
        <v>1912</v>
      </c>
      <c r="Q516" s="2" t="s">
        <v>1913</v>
      </c>
      <c r="R516" s="2" t="s">
        <v>1933</v>
      </c>
      <c r="S516" s="9" t="s">
        <v>71</v>
      </c>
      <c r="T516" s="9" t="s">
        <v>85</v>
      </c>
      <c r="U516" s="9" t="s">
        <v>90</v>
      </c>
      <c r="V516" s="9"/>
      <c r="W516" s="10" t="s">
        <v>1994</v>
      </c>
      <c r="X516" s="13" t="s">
        <v>1998</v>
      </c>
      <c r="Y516" s="9" t="s">
        <v>94</v>
      </c>
      <c r="Z516" s="10" t="s">
        <v>1964</v>
      </c>
      <c r="AB516" s="6" t="s">
        <v>1916</v>
      </c>
      <c r="AC516" s="2" t="s">
        <v>1957</v>
      </c>
      <c r="AD516" s="9" t="s">
        <v>130</v>
      </c>
      <c r="AE516" s="9" t="s">
        <v>129</v>
      </c>
      <c r="AH516" s="2">
        <v>10</v>
      </c>
      <c r="AK516" s="2" t="s">
        <v>1917</v>
      </c>
      <c r="AO516" s="2" t="s">
        <v>1918</v>
      </c>
      <c r="AP516" s="5" t="str">
        <f t="shared" si="24"/>
        <v>Europe, France, FR, Bretagne, Ille-et-Vilaine, Rennes, Campus Institut Agro</v>
      </c>
      <c r="AQ516" s="3" t="s">
        <v>1919</v>
      </c>
      <c r="AR516" s="3" t="s">
        <v>1920</v>
      </c>
      <c r="AS516" s="3" t="s">
        <v>1921</v>
      </c>
      <c r="AT516" s="3" t="s">
        <v>1922</v>
      </c>
      <c r="AU516" s="3" t="s">
        <v>1923</v>
      </c>
      <c r="AV516" s="3" t="s">
        <v>1924</v>
      </c>
      <c r="AW516" s="3" t="s">
        <v>1925</v>
      </c>
      <c r="BC516" s="2" t="s">
        <v>1926</v>
      </c>
      <c r="BF516" s="2" t="s">
        <v>1927</v>
      </c>
      <c r="BG516" s="2" t="s">
        <v>1928</v>
      </c>
      <c r="BO516" s="2" t="s">
        <v>1964</v>
      </c>
      <c r="BQ516" s="2">
        <v>1</v>
      </c>
      <c r="BR516" s="2">
        <v>1</v>
      </c>
      <c r="BS516" s="2" t="s">
        <v>1929</v>
      </c>
    </row>
    <row r="517" spans="2:71" s="2" customFormat="1" x14ac:dyDescent="0.35">
      <c r="B517" s="3" t="s">
        <v>1907</v>
      </c>
      <c r="C517" s="2" t="s">
        <v>1908</v>
      </c>
      <c r="D517" s="4">
        <v>45108</v>
      </c>
      <c r="F517" s="2">
        <v>2023</v>
      </c>
      <c r="G517" s="2">
        <v>7</v>
      </c>
      <c r="I517" s="4">
        <v>45108</v>
      </c>
      <c r="J517" s="2" t="s">
        <v>1965</v>
      </c>
      <c r="L517" s="2" t="s">
        <v>1910</v>
      </c>
      <c r="M517" s="1" t="str">
        <f t="shared" si="25"/>
        <v>Betula pendula L., 1753</v>
      </c>
      <c r="N517" s="1" t="str">
        <f t="shared" si="26"/>
        <v>PlantaeTracheophytaEquisetopsidaFagalesBetulaceaeBetulapendula</v>
      </c>
      <c r="O517" s="2" t="s">
        <v>1911</v>
      </c>
      <c r="P517" s="2" t="s">
        <v>1912</v>
      </c>
      <c r="Q517" s="2" t="s">
        <v>1913</v>
      </c>
      <c r="R517" s="2" t="s">
        <v>1933</v>
      </c>
      <c r="S517" s="9" t="s">
        <v>71</v>
      </c>
      <c r="T517" s="9" t="s">
        <v>85</v>
      </c>
      <c r="U517" s="9" t="s">
        <v>90</v>
      </c>
      <c r="V517" s="9"/>
      <c r="W517" s="10" t="s">
        <v>1994</v>
      </c>
      <c r="X517" s="13" t="s">
        <v>1998</v>
      </c>
      <c r="Y517" s="9" t="s">
        <v>94</v>
      </c>
      <c r="Z517" s="10" t="s">
        <v>1964</v>
      </c>
      <c r="AB517" s="6" t="s">
        <v>1916</v>
      </c>
      <c r="AC517" s="2" t="s">
        <v>1957</v>
      </c>
      <c r="AD517" s="9" t="s">
        <v>132</v>
      </c>
      <c r="AE517" s="9" t="s">
        <v>131</v>
      </c>
      <c r="AH517" s="2">
        <v>10</v>
      </c>
      <c r="AK517" s="2" t="s">
        <v>1917</v>
      </c>
      <c r="AO517" s="2" t="s">
        <v>1918</v>
      </c>
      <c r="AP517" s="5" t="str">
        <f t="shared" si="24"/>
        <v>Europe, France, FR, Bretagne, Ille-et-Vilaine, Rennes, Campus Institut Agro</v>
      </c>
      <c r="AQ517" s="3" t="s">
        <v>1919</v>
      </c>
      <c r="AR517" s="3" t="s">
        <v>1920</v>
      </c>
      <c r="AS517" s="3" t="s">
        <v>1921</v>
      </c>
      <c r="AT517" s="3" t="s">
        <v>1922</v>
      </c>
      <c r="AU517" s="3" t="s">
        <v>1923</v>
      </c>
      <c r="AV517" s="3" t="s">
        <v>1924</v>
      </c>
      <c r="AW517" s="3" t="s">
        <v>1925</v>
      </c>
      <c r="BC517" s="2" t="s">
        <v>1926</v>
      </c>
      <c r="BF517" s="2" t="s">
        <v>1927</v>
      </c>
      <c r="BG517" s="2" t="s">
        <v>1928</v>
      </c>
      <c r="BO517" s="2" t="s">
        <v>1964</v>
      </c>
      <c r="BQ517" s="2">
        <v>1</v>
      </c>
      <c r="BR517" s="2">
        <v>1</v>
      </c>
      <c r="BS517" s="2" t="s">
        <v>1929</v>
      </c>
    </row>
    <row r="518" spans="2:71" s="2" customFormat="1" x14ac:dyDescent="0.35">
      <c r="B518" s="3" t="s">
        <v>1907</v>
      </c>
      <c r="C518" s="2" t="s">
        <v>1908</v>
      </c>
      <c r="D518" s="4">
        <v>45108</v>
      </c>
      <c r="F518" s="2">
        <v>2023</v>
      </c>
      <c r="G518" s="2">
        <v>7</v>
      </c>
      <c r="I518" s="4">
        <v>45108</v>
      </c>
      <c r="J518" s="2" t="s">
        <v>1965</v>
      </c>
      <c r="L518" s="2" t="s">
        <v>1910</v>
      </c>
      <c r="M518" s="1" t="str">
        <f t="shared" si="25"/>
        <v>Betula pendula L., 1753</v>
      </c>
      <c r="N518" s="1" t="str">
        <f t="shared" si="26"/>
        <v>PlantaeTracheophytaEquisetopsidaFagalesBetulaceaeBetulapendula</v>
      </c>
      <c r="O518" s="2" t="s">
        <v>1911</v>
      </c>
      <c r="P518" s="2" t="s">
        <v>1912</v>
      </c>
      <c r="Q518" s="2" t="s">
        <v>1913</v>
      </c>
      <c r="R518" s="2" t="s">
        <v>1933</v>
      </c>
      <c r="S518" s="9" t="s">
        <v>71</v>
      </c>
      <c r="T518" s="9" t="s">
        <v>85</v>
      </c>
      <c r="U518" s="9" t="s">
        <v>90</v>
      </c>
      <c r="V518" s="9"/>
      <c r="W518" s="10" t="s">
        <v>1994</v>
      </c>
      <c r="X518" s="13" t="s">
        <v>1998</v>
      </c>
      <c r="Y518" s="9" t="s">
        <v>94</v>
      </c>
      <c r="Z518" s="10" t="s">
        <v>1964</v>
      </c>
      <c r="AB518" s="6" t="s">
        <v>1916</v>
      </c>
      <c r="AC518" s="2" t="s">
        <v>1957</v>
      </c>
      <c r="AD518" s="9" t="s">
        <v>134</v>
      </c>
      <c r="AE518" s="9" t="s">
        <v>133</v>
      </c>
      <c r="AH518" s="2">
        <v>10</v>
      </c>
      <c r="AK518" s="2" t="s">
        <v>1917</v>
      </c>
      <c r="AO518" s="2" t="s">
        <v>1918</v>
      </c>
      <c r="AP518" s="5" t="str">
        <f t="shared" si="24"/>
        <v>Europe, France, FR, Bretagne, Ille-et-Vilaine, Rennes, Campus Institut Agro</v>
      </c>
      <c r="AQ518" s="3" t="s">
        <v>1919</v>
      </c>
      <c r="AR518" s="3" t="s">
        <v>1920</v>
      </c>
      <c r="AS518" s="3" t="s">
        <v>1921</v>
      </c>
      <c r="AT518" s="3" t="s">
        <v>1922</v>
      </c>
      <c r="AU518" s="3" t="s">
        <v>1923</v>
      </c>
      <c r="AV518" s="3" t="s">
        <v>1924</v>
      </c>
      <c r="AW518" s="3" t="s">
        <v>1925</v>
      </c>
      <c r="BC518" s="2" t="s">
        <v>1926</v>
      </c>
      <c r="BF518" s="2" t="s">
        <v>1927</v>
      </c>
      <c r="BG518" s="2" t="s">
        <v>1928</v>
      </c>
      <c r="BO518" s="2" t="s">
        <v>1964</v>
      </c>
      <c r="BQ518" s="2">
        <v>1</v>
      </c>
      <c r="BR518" s="2">
        <v>1</v>
      </c>
      <c r="BS518" s="2" t="s">
        <v>1929</v>
      </c>
    </row>
    <row r="519" spans="2:71" s="2" customFormat="1" x14ac:dyDescent="0.35">
      <c r="B519" s="3" t="s">
        <v>1907</v>
      </c>
      <c r="C519" s="2" t="s">
        <v>1908</v>
      </c>
      <c r="D519" s="4">
        <v>45108</v>
      </c>
      <c r="F519" s="2">
        <v>2023</v>
      </c>
      <c r="G519" s="2">
        <v>7</v>
      </c>
      <c r="I519" s="4">
        <v>45108</v>
      </c>
      <c r="J519" s="2" t="s">
        <v>1965</v>
      </c>
      <c r="L519" s="2" t="s">
        <v>1910</v>
      </c>
      <c r="M519" s="1" t="str">
        <f t="shared" si="25"/>
        <v>Betula pendula L., 1753</v>
      </c>
      <c r="N519" s="1" t="str">
        <f t="shared" si="26"/>
        <v>PlantaeTracheophytaEquisetopsidaFagalesBetulaceaeBetulapendula</v>
      </c>
      <c r="O519" s="2" t="s">
        <v>1911</v>
      </c>
      <c r="P519" s="2" t="s">
        <v>1912</v>
      </c>
      <c r="Q519" s="2" t="s">
        <v>1913</v>
      </c>
      <c r="R519" s="2" t="s">
        <v>1933</v>
      </c>
      <c r="S519" s="9" t="s">
        <v>71</v>
      </c>
      <c r="T519" s="9" t="s">
        <v>85</v>
      </c>
      <c r="U519" s="9" t="s">
        <v>90</v>
      </c>
      <c r="V519" s="9"/>
      <c r="W519" s="10" t="s">
        <v>1994</v>
      </c>
      <c r="X519" s="13" t="s">
        <v>1998</v>
      </c>
      <c r="Y519" s="9" t="s">
        <v>94</v>
      </c>
      <c r="Z519" s="10" t="s">
        <v>1964</v>
      </c>
      <c r="AB519" s="6" t="s">
        <v>1916</v>
      </c>
      <c r="AC519" s="2" t="s">
        <v>1957</v>
      </c>
      <c r="AD519" s="9" t="s">
        <v>136</v>
      </c>
      <c r="AE519" s="9" t="s">
        <v>135</v>
      </c>
      <c r="AH519" s="2">
        <v>10</v>
      </c>
      <c r="AK519" s="2" t="s">
        <v>1917</v>
      </c>
      <c r="AO519" s="2" t="s">
        <v>1918</v>
      </c>
      <c r="AP519" s="5" t="str">
        <f t="shared" si="24"/>
        <v>Europe, France, FR, Bretagne, Ille-et-Vilaine, Rennes, Campus Institut Agro</v>
      </c>
      <c r="AQ519" s="3" t="s">
        <v>1919</v>
      </c>
      <c r="AR519" s="3" t="s">
        <v>1920</v>
      </c>
      <c r="AS519" s="3" t="s">
        <v>1921</v>
      </c>
      <c r="AT519" s="3" t="s">
        <v>1922</v>
      </c>
      <c r="AU519" s="3" t="s">
        <v>1923</v>
      </c>
      <c r="AV519" s="3" t="s">
        <v>1924</v>
      </c>
      <c r="AW519" s="3" t="s">
        <v>1925</v>
      </c>
      <c r="BC519" s="2" t="s">
        <v>1926</v>
      </c>
      <c r="BF519" s="2" t="s">
        <v>1927</v>
      </c>
      <c r="BG519" s="2" t="s">
        <v>1928</v>
      </c>
      <c r="BO519" s="2" t="s">
        <v>1964</v>
      </c>
      <c r="BQ519" s="2">
        <v>1</v>
      </c>
      <c r="BR519" s="2">
        <v>1</v>
      </c>
      <c r="BS519" s="2" t="s">
        <v>1929</v>
      </c>
    </row>
    <row r="520" spans="2:71" s="2" customFormat="1" x14ac:dyDescent="0.35">
      <c r="B520" s="3" t="s">
        <v>1907</v>
      </c>
      <c r="C520" s="2" t="s">
        <v>1908</v>
      </c>
      <c r="D520" s="4">
        <v>45108</v>
      </c>
      <c r="F520" s="2">
        <v>2023</v>
      </c>
      <c r="G520" s="2">
        <v>7</v>
      </c>
      <c r="I520" s="4">
        <v>45108</v>
      </c>
      <c r="J520" s="2" t="s">
        <v>1965</v>
      </c>
      <c r="L520" s="2" t="s">
        <v>1910</v>
      </c>
      <c r="M520" s="1" t="str">
        <f t="shared" si="25"/>
        <v>Betula pendula L., 1753</v>
      </c>
      <c r="N520" s="1" t="str">
        <f t="shared" si="26"/>
        <v>PlantaeTracheophytaEquisetopsidaFagalesBetulaceaeBetulapendula</v>
      </c>
      <c r="O520" s="2" t="s">
        <v>1911</v>
      </c>
      <c r="P520" s="2" t="s">
        <v>1912</v>
      </c>
      <c r="Q520" s="2" t="s">
        <v>1913</v>
      </c>
      <c r="R520" s="2" t="s">
        <v>1933</v>
      </c>
      <c r="S520" s="9" t="s">
        <v>71</v>
      </c>
      <c r="T520" s="9" t="s">
        <v>85</v>
      </c>
      <c r="U520" s="9" t="s">
        <v>90</v>
      </c>
      <c r="V520" s="9"/>
      <c r="W520" s="10" t="s">
        <v>1994</v>
      </c>
      <c r="X520" s="13" t="s">
        <v>1998</v>
      </c>
      <c r="Y520" s="9" t="s">
        <v>94</v>
      </c>
      <c r="Z520" s="10" t="s">
        <v>1964</v>
      </c>
      <c r="AB520" s="6" t="s">
        <v>1916</v>
      </c>
      <c r="AC520" s="2" t="s">
        <v>1957</v>
      </c>
      <c r="AD520" s="9" t="s">
        <v>138</v>
      </c>
      <c r="AE520" s="9" t="s">
        <v>137</v>
      </c>
      <c r="AH520" s="2">
        <v>10</v>
      </c>
      <c r="AK520" s="2" t="s">
        <v>1917</v>
      </c>
      <c r="AO520" s="2" t="s">
        <v>1918</v>
      </c>
      <c r="AP520" s="5" t="str">
        <f t="shared" si="24"/>
        <v>Europe, France, FR, Bretagne, Ille-et-Vilaine, Rennes, Campus Institut Agro</v>
      </c>
      <c r="AQ520" s="3" t="s">
        <v>1919</v>
      </c>
      <c r="AR520" s="3" t="s">
        <v>1920</v>
      </c>
      <c r="AS520" s="3" t="s">
        <v>1921</v>
      </c>
      <c r="AT520" s="3" t="s">
        <v>1922</v>
      </c>
      <c r="AU520" s="3" t="s">
        <v>1923</v>
      </c>
      <c r="AV520" s="3" t="s">
        <v>1924</v>
      </c>
      <c r="AW520" s="3" t="s">
        <v>1925</v>
      </c>
      <c r="BC520" s="2" t="s">
        <v>1926</v>
      </c>
      <c r="BF520" s="2" t="s">
        <v>1927</v>
      </c>
      <c r="BG520" s="2" t="s">
        <v>1928</v>
      </c>
      <c r="BO520" s="2" t="s">
        <v>1964</v>
      </c>
      <c r="BQ520" s="2">
        <v>1</v>
      </c>
      <c r="BR520" s="2">
        <v>1</v>
      </c>
      <c r="BS520" s="2" t="s">
        <v>1929</v>
      </c>
    </row>
    <row r="521" spans="2:71" s="2" customFormat="1" x14ac:dyDescent="0.35">
      <c r="B521" s="3" t="s">
        <v>1907</v>
      </c>
      <c r="C521" s="2" t="s">
        <v>1908</v>
      </c>
      <c r="D521" s="4">
        <v>45108</v>
      </c>
      <c r="F521" s="2">
        <v>2023</v>
      </c>
      <c r="G521" s="2">
        <v>7</v>
      </c>
      <c r="I521" s="4">
        <v>45108</v>
      </c>
      <c r="J521" s="2" t="s">
        <v>1965</v>
      </c>
      <c r="L521" s="2" t="s">
        <v>1910</v>
      </c>
      <c r="M521" s="1" t="str">
        <f t="shared" si="25"/>
        <v>Betula pendula L., 1753</v>
      </c>
      <c r="N521" s="1" t="str">
        <f t="shared" si="26"/>
        <v>PlantaeTracheophytaEquisetopsidaFagalesBetulaceaeBetulapendula</v>
      </c>
      <c r="O521" s="2" t="s">
        <v>1911</v>
      </c>
      <c r="P521" s="2" t="s">
        <v>1912</v>
      </c>
      <c r="Q521" s="2" t="s">
        <v>1913</v>
      </c>
      <c r="R521" s="2" t="s">
        <v>1933</v>
      </c>
      <c r="S521" s="9" t="s">
        <v>71</v>
      </c>
      <c r="T521" s="9" t="s">
        <v>85</v>
      </c>
      <c r="U521" s="9" t="s">
        <v>90</v>
      </c>
      <c r="V521" s="9"/>
      <c r="W521" s="10" t="s">
        <v>1994</v>
      </c>
      <c r="X521" s="13" t="s">
        <v>1998</v>
      </c>
      <c r="Y521" s="9" t="s">
        <v>94</v>
      </c>
      <c r="Z521" s="10" t="s">
        <v>1964</v>
      </c>
      <c r="AB521" s="6" t="s">
        <v>1916</v>
      </c>
      <c r="AC521" s="2" t="s">
        <v>1957</v>
      </c>
      <c r="AD521" s="9" t="s">
        <v>140</v>
      </c>
      <c r="AE521" s="9" t="s">
        <v>139</v>
      </c>
      <c r="AH521" s="2">
        <v>10</v>
      </c>
      <c r="AK521" s="2" t="s">
        <v>1917</v>
      </c>
      <c r="AO521" s="2" t="s">
        <v>1918</v>
      </c>
      <c r="AP521" s="5" t="str">
        <f t="shared" si="24"/>
        <v>Europe, France, FR, Bretagne, Ille-et-Vilaine, Rennes, Campus Institut Agro</v>
      </c>
      <c r="AQ521" s="3" t="s">
        <v>1919</v>
      </c>
      <c r="AR521" s="3" t="s">
        <v>1920</v>
      </c>
      <c r="AS521" s="3" t="s">
        <v>1921</v>
      </c>
      <c r="AT521" s="3" t="s">
        <v>1922</v>
      </c>
      <c r="AU521" s="3" t="s">
        <v>1923</v>
      </c>
      <c r="AV521" s="3" t="s">
        <v>1924</v>
      </c>
      <c r="AW521" s="3" t="s">
        <v>1925</v>
      </c>
      <c r="BC521" s="2" t="s">
        <v>1926</v>
      </c>
      <c r="BF521" s="2" t="s">
        <v>1927</v>
      </c>
      <c r="BG521" s="2" t="s">
        <v>1928</v>
      </c>
      <c r="BO521" s="2" t="s">
        <v>1964</v>
      </c>
      <c r="BQ521" s="2">
        <v>1</v>
      </c>
      <c r="BR521" s="2">
        <v>1</v>
      </c>
      <c r="BS521" s="2" t="s">
        <v>1929</v>
      </c>
    </row>
    <row r="522" spans="2:71" s="2" customFormat="1" x14ac:dyDescent="0.35">
      <c r="B522" s="3" t="s">
        <v>1907</v>
      </c>
      <c r="C522" s="2" t="s">
        <v>1908</v>
      </c>
      <c r="D522" s="4">
        <v>45108</v>
      </c>
      <c r="F522" s="2">
        <v>2023</v>
      </c>
      <c r="G522" s="2">
        <v>7</v>
      </c>
      <c r="I522" s="4">
        <v>45108</v>
      </c>
      <c r="J522" s="2" t="s">
        <v>1965</v>
      </c>
      <c r="L522" s="2" t="s">
        <v>1910</v>
      </c>
      <c r="M522" s="1" t="str">
        <f t="shared" si="25"/>
        <v>Betula pendula L., 1753</v>
      </c>
      <c r="N522" s="1" t="str">
        <f t="shared" si="26"/>
        <v>PlantaeTracheophytaEquisetopsidaFagalesBetulaceaeBetulapendula</v>
      </c>
      <c r="O522" s="2" t="s">
        <v>1911</v>
      </c>
      <c r="P522" s="2" t="s">
        <v>1912</v>
      </c>
      <c r="Q522" s="2" t="s">
        <v>1913</v>
      </c>
      <c r="R522" s="2" t="s">
        <v>1933</v>
      </c>
      <c r="S522" s="9" t="s">
        <v>71</v>
      </c>
      <c r="T522" s="9" t="s">
        <v>85</v>
      </c>
      <c r="U522" s="9" t="s">
        <v>90</v>
      </c>
      <c r="V522" s="9"/>
      <c r="W522" s="10" t="s">
        <v>1994</v>
      </c>
      <c r="X522" s="13" t="s">
        <v>1998</v>
      </c>
      <c r="Y522" s="9" t="s">
        <v>94</v>
      </c>
      <c r="Z522" s="10" t="s">
        <v>1964</v>
      </c>
      <c r="AB522" s="6" t="s">
        <v>1916</v>
      </c>
      <c r="AC522" s="2" t="s">
        <v>1957</v>
      </c>
      <c r="AD522" s="9" t="s">
        <v>142</v>
      </c>
      <c r="AE522" s="9" t="s">
        <v>141</v>
      </c>
      <c r="AH522" s="2">
        <v>10</v>
      </c>
      <c r="AK522" s="2" t="s">
        <v>1917</v>
      </c>
      <c r="AO522" s="2" t="s">
        <v>1918</v>
      </c>
      <c r="AP522" s="5" t="str">
        <f t="shared" si="24"/>
        <v>Europe, France, FR, Bretagne, Ille-et-Vilaine, Rennes, Campus Institut Agro</v>
      </c>
      <c r="AQ522" s="3" t="s">
        <v>1919</v>
      </c>
      <c r="AR522" s="3" t="s">
        <v>1920</v>
      </c>
      <c r="AS522" s="3" t="s">
        <v>1921</v>
      </c>
      <c r="AT522" s="3" t="s">
        <v>1922</v>
      </c>
      <c r="AU522" s="3" t="s">
        <v>1923</v>
      </c>
      <c r="AV522" s="3" t="s">
        <v>1924</v>
      </c>
      <c r="AW522" s="3" t="s">
        <v>1925</v>
      </c>
      <c r="BC522" s="2" t="s">
        <v>1926</v>
      </c>
      <c r="BF522" s="2" t="s">
        <v>1927</v>
      </c>
      <c r="BG522" s="2" t="s">
        <v>1928</v>
      </c>
      <c r="BO522" s="2" t="s">
        <v>1964</v>
      </c>
      <c r="BQ522" s="2">
        <v>1</v>
      </c>
      <c r="BR522" s="2">
        <v>1</v>
      </c>
      <c r="BS522" s="2" t="s">
        <v>1929</v>
      </c>
    </row>
    <row r="523" spans="2:71" s="2" customFormat="1" x14ac:dyDescent="0.35">
      <c r="B523" s="3" t="s">
        <v>1907</v>
      </c>
      <c r="C523" s="2" t="s">
        <v>1908</v>
      </c>
      <c r="D523" s="4">
        <v>45108</v>
      </c>
      <c r="F523" s="2">
        <v>2023</v>
      </c>
      <c r="G523" s="2">
        <v>7</v>
      </c>
      <c r="I523" s="4">
        <v>45108</v>
      </c>
      <c r="J523" s="2" t="s">
        <v>1965</v>
      </c>
      <c r="L523" s="2" t="s">
        <v>1910</v>
      </c>
      <c r="M523" s="1" t="str">
        <f t="shared" si="25"/>
        <v>Betula pendula L., 1753</v>
      </c>
      <c r="N523" s="1" t="str">
        <f t="shared" si="26"/>
        <v>PlantaeTracheophytaEquisetopsidaFagalesBetulaceaeBetulapendula</v>
      </c>
      <c r="O523" s="2" t="s">
        <v>1911</v>
      </c>
      <c r="P523" s="2" t="s">
        <v>1912</v>
      </c>
      <c r="Q523" s="2" t="s">
        <v>1913</v>
      </c>
      <c r="R523" s="2" t="s">
        <v>1933</v>
      </c>
      <c r="S523" s="9" t="s">
        <v>71</v>
      </c>
      <c r="T523" s="9" t="s">
        <v>85</v>
      </c>
      <c r="U523" s="9" t="s">
        <v>90</v>
      </c>
      <c r="V523" s="9"/>
      <c r="W523" s="10" t="s">
        <v>1994</v>
      </c>
      <c r="X523" s="13" t="s">
        <v>1998</v>
      </c>
      <c r="Y523" s="9" t="s">
        <v>94</v>
      </c>
      <c r="Z523" s="10" t="s">
        <v>1964</v>
      </c>
      <c r="AB523" s="6" t="s">
        <v>1916</v>
      </c>
      <c r="AC523" s="2" t="s">
        <v>1957</v>
      </c>
      <c r="AD523" s="9" t="s">
        <v>144</v>
      </c>
      <c r="AE523" s="9" t="s">
        <v>143</v>
      </c>
      <c r="AH523" s="2">
        <v>10</v>
      </c>
      <c r="AK523" s="2" t="s">
        <v>1917</v>
      </c>
      <c r="AO523" s="2" t="s">
        <v>1918</v>
      </c>
      <c r="AP523" s="5" t="str">
        <f t="shared" si="24"/>
        <v>Europe, France, FR, Bretagne, Ille-et-Vilaine, Rennes, Campus Institut Agro</v>
      </c>
      <c r="AQ523" s="3" t="s">
        <v>1919</v>
      </c>
      <c r="AR523" s="3" t="s">
        <v>1920</v>
      </c>
      <c r="AS523" s="3" t="s">
        <v>1921</v>
      </c>
      <c r="AT523" s="3" t="s">
        <v>1922</v>
      </c>
      <c r="AU523" s="3" t="s">
        <v>1923</v>
      </c>
      <c r="AV523" s="3" t="s">
        <v>1924</v>
      </c>
      <c r="AW523" s="3" t="s">
        <v>1925</v>
      </c>
      <c r="BC523" s="2" t="s">
        <v>1926</v>
      </c>
      <c r="BF523" s="2" t="s">
        <v>1927</v>
      </c>
      <c r="BG523" s="2" t="s">
        <v>1928</v>
      </c>
      <c r="BO523" s="2" t="s">
        <v>1964</v>
      </c>
      <c r="BQ523" s="2">
        <v>1</v>
      </c>
      <c r="BR523" s="2">
        <v>1</v>
      </c>
      <c r="BS523" s="2" t="s">
        <v>1929</v>
      </c>
    </row>
    <row r="524" spans="2:71" s="2" customFormat="1" x14ac:dyDescent="0.35">
      <c r="B524" s="3" t="s">
        <v>1907</v>
      </c>
      <c r="C524" s="2" t="s">
        <v>1908</v>
      </c>
      <c r="D524" s="4">
        <v>45108</v>
      </c>
      <c r="F524" s="2">
        <v>2023</v>
      </c>
      <c r="G524" s="2">
        <v>7</v>
      </c>
      <c r="I524" s="4">
        <v>45108</v>
      </c>
      <c r="J524" s="2" t="s">
        <v>1965</v>
      </c>
      <c r="L524" s="2" t="s">
        <v>1910</v>
      </c>
      <c r="M524" s="1" t="str">
        <f t="shared" si="25"/>
        <v>Betula pendula L., 1753</v>
      </c>
      <c r="N524" s="1" t="str">
        <f t="shared" si="26"/>
        <v>PlantaeTracheophytaEquisetopsidaFagalesBetulaceaeBetulapendula</v>
      </c>
      <c r="O524" s="2" t="s">
        <v>1911</v>
      </c>
      <c r="P524" s="2" t="s">
        <v>1912</v>
      </c>
      <c r="Q524" s="2" t="s">
        <v>1913</v>
      </c>
      <c r="R524" s="2" t="s">
        <v>1933</v>
      </c>
      <c r="S524" s="9" t="s">
        <v>71</v>
      </c>
      <c r="T524" s="9" t="s">
        <v>85</v>
      </c>
      <c r="U524" s="9" t="s">
        <v>90</v>
      </c>
      <c r="V524" s="9"/>
      <c r="W524" s="10" t="s">
        <v>1994</v>
      </c>
      <c r="X524" s="13" t="s">
        <v>1998</v>
      </c>
      <c r="Y524" s="9" t="s">
        <v>94</v>
      </c>
      <c r="Z524" s="10" t="s">
        <v>1964</v>
      </c>
      <c r="AB524" s="6" t="s">
        <v>1916</v>
      </c>
      <c r="AC524" s="2" t="s">
        <v>1957</v>
      </c>
      <c r="AD524" s="9" t="s">
        <v>146</v>
      </c>
      <c r="AE524" s="9" t="s">
        <v>145</v>
      </c>
      <c r="AH524" s="2">
        <v>10</v>
      </c>
      <c r="AK524" s="2" t="s">
        <v>1917</v>
      </c>
      <c r="AO524" s="2" t="s">
        <v>1918</v>
      </c>
      <c r="AP524" s="5" t="str">
        <f t="shared" si="24"/>
        <v>Europe, France, FR, Bretagne, Ille-et-Vilaine, Rennes, Campus Institut Agro</v>
      </c>
      <c r="AQ524" s="3" t="s">
        <v>1919</v>
      </c>
      <c r="AR524" s="3" t="s">
        <v>1920</v>
      </c>
      <c r="AS524" s="3" t="s">
        <v>1921</v>
      </c>
      <c r="AT524" s="3" t="s">
        <v>1922</v>
      </c>
      <c r="AU524" s="3" t="s">
        <v>1923</v>
      </c>
      <c r="AV524" s="3" t="s">
        <v>1924</v>
      </c>
      <c r="AW524" s="3" t="s">
        <v>1925</v>
      </c>
      <c r="BC524" s="2" t="s">
        <v>1926</v>
      </c>
      <c r="BF524" s="2" t="s">
        <v>1927</v>
      </c>
      <c r="BG524" s="2" t="s">
        <v>1928</v>
      </c>
      <c r="BO524" s="2" t="s">
        <v>1964</v>
      </c>
      <c r="BQ524" s="2">
        <v>1</v>
      </c>
      <c r="BR524" s="2">
        <v>1</v>
      </c>
      <c r="BS524" s="2" t="s">
        <v>1929</v>
      </c>
    </row>
    <row r="525" spans="2:71" s="2" customFormat="1" x14ac:dyDescent="0.35">
      <c r="B525" s="3" t="s">
        <v>1907</v>
      </c>
      <c r="C525" s="2" t="s">
        <v>1908</v>
      </c>
      <c r="D525" s="4">
        <v>45108</v>
      </c>
      <c r="F525" s="2">
        <v>2023</v>
      </c>
      <c r="G525" s="2">
        <v>7</v>
      </c>
      <c r="I525" s="4">
        <v>45108</v>
      </c>
      <c r="J525" s="2" t="s">
        <v>1965</v>
      </c>
      <c r="L525" s="2" t="s">
        <v>1910</v>
      </c>
      <c r="M525" s="1" t="str">
        <f t="shared" si="25"/>
        <v>Betula pendula L., 1753</v>
      </c>
      <c r="N525" s="1" t="str">
        <f t="shared" si="26"/>
        <v>PlantaeTracheophytaEquisetopsidaFagalesBetulaceaeBetulapendula</v>
      </c>
      <c r="O525" s="2" t="s">
        <v>1911</v>
      </c>
      <c r="P525" s="2" t="s">
        <v>1912</v>
      </c>
      <c r="Q525" s="2" t="s">
        <v>1913</v>
      </c>
      <c r="R525" s="2" t="s">
        <v>1933</v>
      </c>
      <c r="S525" s="9" t="s">
        <v>71</v>
      </c>
      <c r="T525" s="9" t="s">
        <v>85</v>
      </c>
      <c r="U525" s="9" t="s">
        <v>90</v>
      </c>
      <c r="V525" s="9"/>
      <c r="W525" s="10" t="s">
        <v>1994</v>
      </c>
      <c r="X525" s="13" t="s">
        <v>1998</v>
      </c>
      <c r="Y525" s="9" t="s">
        <v>94</v>
      </c>
      <c r="Z525" s="10" t="s">
        <v>1964</v>
      </c>
      <c r="AB525" s="6" t="s">
        <v>1916</v>
      </c>
      <c r="AC525" s="2" t="s">
        <v>1957</v>
      </c>
      <c r="AD525" s="9" t="s">
        <v>148</v>
      </c>
      <c r="AE525" s="9" t="s">
        <v>147</v>
      </c>
      <c r="AH525" s="2">
        <v>10</v>
      </c>
      <c r="AK525" s="2" t="s">
        <v>1917</v>
      </c>
      <c r="AO525" s="2" t="s">
        <v>1918</v>
      </c>
      <c r="AP525" s="5" t="str">
        <f t="shared" si="24"/>
        <v>Europe, France, FR, Bretagne, Ille-et-Vilaine, Rennes, Campus Institut Agro</v>
      </c>
      <c r="AQ525" s="3" t="s">
        <v>1919</v>
      </c>
      <c r="AR525" s="3" t="s">
        <v>1920</v>
      </c>
      <c r="AS525" s="3" t="s">
        <v>1921</v>
      </c>
      <c r="AT525" s="3" t="s">
        <v>1922</v>
      </c>
      <c r="AU525" s="3" t="s">
        <v>1923</v>
      </c>
      <c r="AV525" s="3" t="s">
        <v>1924</v>
      </c>
      <c r="AW525" s="3" t="s">
        <v>1925</v>
      </c>
      <c r="BC525" s="2" t="s">
        <v>1926</v>
      </c>
      <c r="BF525" s="2" t="s">
        <v>1927</v>
      </c>
      <c r="BG525" s="2" t="s">
        <v>1928</v>
      </c>
      <c r="BO525" s="2" t="s">
        <v>1964</v>
      </c>
      <c r="BQ525" s="2">
        <v>1</v>
      </c>
      <c r="BR525" s="2">
        <v>1</v>
      </c>
      <c r="BS525" s="2" t="s">
        <v>1929</v>
      </c>
    </row>
    <row r="526" spans="2:71" s="2" customFormat="1" x14ac:dyDescent="0.35">
      <c r="B526" s="3" t="s">
        <v>1907</v>
      </c>
      <c r="C526" s="2" t="s">
        <v>1908</v>
      </c>
      <c r="D526" s="4">
        <v>45108</v>
      </c>
      <c r="F526" s="2">
        <v>2023</v>
      </c>
      <c r="G526" s="2">
        <v>7</v>
      </c>
      <c r="I526" s="4">
        <v>45108</v>
      </c>
      <c r="J526" s="2" t="s">
        <v>1965</v>
      </c>
      <c r="L526" s="2" t="s">
        <v>1910</v>
      </c>
      <c r="M526" s="1" t="str">
        <f t="shared" si="25"/>
        <v>Betula pendula L., 1753</v>
      </c>
      <c r="N526" s="1" t="str">
        <f t="shared" si="26"/>
        <v>PlantaeTracheophytaEquisetopsidaFagalesBetulaceaeBetulapendula</v>
      </c>
      <c r="O526" s="2" t="s">
        <v>1911</v>
      </c>
      <c r="P526" s="2" t="s">
        <v>1912</v>
      </c>
      <c r="Q526" s="2" t="s">
        <v>1913</v>
      </c>
      <c r="R526" s="2" t="s">
        <v>1933</v>
      </c>
      <c r="S526" s="9" t="s">
        <v>71</v>
      </c>
      <c r="T526" s="9" t="s">
        <v>85</v>
      </c>
      <c r="U526" s="9" t="s">
        <v>90</v>
      </c>
      <c r="V526" s="9"/>
      <c r="W526" s="10" t="s">
        <v>1994</v>
      </c>
      <c r="X526" s="13" t="s">
        <v>1998</v>
      </c>
      <c r="Y526" s="9" t="s">
        <v>94</v>
      </c>
      <c r="Z526" s="10" t="s">
        <v>1964</v>
      </c>
      <c r="AB526" s="6" t="s">
        <v>1916</v>
      </c>
      <c r="AC526" s="2" t="s">
        <v>1957</v>
      </c>
      <c r="AD526" s="9" t="s">
        <v>150</v>
      </c>
      <c r="AE526" s="9" t="s">
        <v>149</v>
      </c>
      <c r="AH526" s="2">
        <v>10</v>
      </c>
      <c r="AK526" s="2" t="s">
        <v>1917</v>
      </c>
      <c r="AO526" s="2" t="s">
        <v>1918</v>
      </c>
      <c r="AP526" s="5" t="str">
        <f t="shared" si="24"/>
        <v>Europe, France, FR, Bretagne, Ille-et-Vilaine, Rennes, Campus Institut Agro</v>
      </c>
      <c r="AQ526" s="3" t="s">
        <v>1919</v>
      </c>
      <c r="AR526" s="3" t="s">
        <v>1920</v>
      </c>
      <c r="AS526" s="3" t="s">
        <v>1921</v>
      </c>
      <c r="AT526" s="3" t="s">
        <v>1922</v>
      </c>
      <c r="AU526" s="3" t="s">
        <v>1923</v>
      </c>
      <c r="AV526" s="3" t="s">
        <v>1924</v>
      </c>
      <c r="AW526" s="3" t="s">
        <v>1925</v>
      </c>
      <c r="BC526" s="2" t="s">
        <v>1926</v>
      </c>
      <c r="BF526" s="2" t="s">
        <v>1927</v>
      </c>
      <c r="BG526" s="2" t="s">
        <v>1928</v>
      </c>
      <c r="BO526" s="2" t="s">
        <v>1964</v>
      </c>
      <c r="BQ526" s="2">
        <v>1</v>
      </c>
      <c r="BR526" s="2">
        <v>1</v>
      </c>
      <c r="BS526" s="2" t="s">
        <v>1929</v>
      </c>
    </row>
    <row r="527" spans="2:71" s="2" customFormat="1" x14ac:dyDescent="0.35">
      <c r="B527" s="3" t="s">
        <v>1907</v>
      </c>
      <c r="C527" s="2" t="s">
        <v>1908</v>
      </c>
      <c r="D527" s="4">
        <v>45108</v>
      </c>
      <c r="F527" s="2">
        <v>2023</v>
      </c>
      <c r="G527" s="2">
        <v>7</v>
      </c>
      <c r="I527" s="4">
        <v>45108</v>
      </c>
      <c r="J527" s="2" t="s">
        <v>1965</v>
      </c>
      <c r="L527" s="2" t="s">
        <v>1910</v>
      </c>
      <c r="M527" s="1" t="str">
        <f t="shared" si="25"/>
        <v>Acer saccharinum L., 1753</v>
      </c>
      <c r="N527" s="1" t="str">
        <f t="shared" si="26"/>
        <v>PlantaeTracheophytaEquisetopsidaSapindalesSapindaceaeAcersaccharinum</v>
      </c>
      <c r="O527" s="2" t="s">
        <v>1911</v>
      </c>
      <c r="P527" s="2" t="s">
        <v>1912</v>
      </c>
      <c r="Q527" s="3" t="s">
        <v>1913</v>
      </c>
      <c r="R527" s="3" t="s">
        <v>2019</v>
      </c>
      <c r="S527" s="9" t="s">
        <v>151</v>
      </c>
      <c r="T527" s="9" t="s">
        <v>152</v>
      </c>
      <c r="U527" s="9" t="s">
        <v>153</v>
      </c>
      <c r="V527" s="9"/>
      <c r="W527" s="10" t="s">
        <v>1994</v>
      </c>
      <c r="X527" s="2" t="s">
        <v>1998</v>
      </c>
      <c r="Y527" s="9" t="s">
        <v>94</v>
      </c>
      <c r="Z527" s="10" t="s">
        <v>1964</v>
      </c>
      <c r="AB527" s="6" t="s">
        <v>1916</v>
      </c>
      <c r="AC527" s="2" t="s">
        <v>2080</v>
      </c>
      <c r="AD527" s="9" t="s">
        <v>155</v>
      </c>
      <c r="AE527" s="9" t="s">
        <v>154</v>
      </c>
      <c r="AH527" s="2">
        <v>10</v>
      </c>
      <c r="AK527" s="2" t="s">
        <v>1917</v>
      </c>
      <c r="AO527" s="2" t="s">
        <v>1918</v>
      </c>
      <c r="AP527" s="5" t="str">
        <f t="shared" si="24"/>
        <v>Europe, France, FR, Bretagne, Ille-et-Vilaine, Rennes, Campus Institut Agro</v>
      </c>
      <c r="AQ527" s="3" t="s">
        <v>1919</v>
      </c>
      <c r="AR527" s="3" t="s">
        <v>1920</v>
      </c>
      <c r="AS527" s="3" t="s">
        <v>1921</v>
      </c>
      <c r="AT527" s="3" t="s">
        <v>1922</v>
      </c>
      <c r="AU527" s="3" t="s">
        <v>1923</v>
      </c>
      <c r="AV527" s="3" t="s">
        <v>1924</v>
      </c>
      <c r="AW527" s="3" t="s">
        <v>1925</v>
      </c>
      <c r="BC527" s="2" t="s">
        <v>1926</v>
      </c>
      <c r="BF527" s="2" t="s">
        <v>1927</v>
      </c>
      <c r="BG527" s="2" t="s">
        <v>1928</v>
      </c>
      <c r="BO527" s="2" t="s">
        <v>1964</v>
      </c>
      <c r="BQ527" s="2">
        <v>1</v>
      </c>
      <c r="BR527" s="2">
        <v>1</v>
      </c>
      <c r="BS527" s="2" t="s">
        <v>1929</v>
      </c>
    </row>
    <row r="528" spans="2:71" s="2" customFormat="1" x14ac:dyDescent="0.35">
      <c r="B528" s="3" t="s">
        <v>1907</v>
      </c>
      <c r="C528" s="2" t="s">
        <v>1908</v>
      </c>
      <c r="D528" s="4">
        <v>45108</v>
      </c>
      <c r="F528" s="2">
        <v>2023</v>
      </c>
      <c r="G528" s="2">
        <v>7</v>
      </c>
      <c r="I528" s="4">
        <v>45108</v>
      </c>
      <c r="J528" s="2" t="s">
        <v>1965</v>
      </c>
      <c r="L528" s="2" t="s">
        <v>1910</v>
      </c>
      <c r="M528" s="1" t="str">
        <f t="shared" si="25"/>
        <v>Acer saccharinum L., 1753</v>
      </c>
      <c r="N528" s="1" t="str">
        <f t="shared" si="26"/>
        <v>PlantaeTracheophytaEquisetopsidaSapindalesSapindaceaeAcersaccharinum</v>
      </c>
      <c r="O528" s="2" t="s">
        <v>1911</v>
      </c>
      <c r="P528" s="2" t="s">
        <v>1912</v>
      </c>
      <c r="Q528" s="3" t="s">
        <v>1913</v>
      </c>
      <c r="R528" s="3" t="s">
        <v>2019</v>
      </c>
      <c r="S528" s="9" t="s">
        <v>151</v>
      </c>
      <c r="T528" s="9" t="s">
        <v>152</v>
      </c>
      <c r="U528" s="9" t="s">
        <v>153</v>
      </c>
      <c r="V528" s="9"/>
      <c r="W528" s="10" t="s">
        <v>1994</v>
      </c>
      <c r="X528" s="2" t="s">
        <v>1998</v>
      </c>
      <c r="Y528" s="9" t="s">
        <v>531</v>
      </c>
      <c r="Z528" s="10" t="s">
        <v>1964</v>
      </c>
      <c r="AB528" s="6" t="s">
        <v>1916</v>
      </c>
      <c r="AC528" s="2" t="s">
        <v>2080</v>
      </c>
      <c r="AD528" s="9" t="s">
        <v>543</v>
      </c>
      <c r="AE528" s="9" t="s">
        <v>542</v>
      </c>
      <c r="AH528" s="2">
        <v>10</v>
      </c>
      <c r="AK528" s="2" t="s">
        <v>1917</v>
      </c>
      <c r="AO528" s="2" t="s">
        <v>1918</v>
      </c>
      <c r="AP528" s="5" t="str">
        <f t="shared" si="24"/>
        <v>Europe, France, FR, Bretagne, Ille-et-Vilaine, Rennes, Campus Institut Agro</v>
      </c>
      <c r="AQ528" s="3" t="s">
        <v>1919</v>
      </c>
      <c r="AR528" s="3" t="s">
        <v>1920</v>
      </c>
      <c r="AS528" s="3" t="s">
        <v>1921</v>
      </c>
      <c r="AT528" s="3" t="s">
        <v>1922</v>
      </c>
      <c r="AU528" s="3" t="s">
        <v>1923</v>
      </c>
      <c r="AV528" s="3" t="s">
        <v>1924</v>
      </c>
      <c r="AW528" s="3" t="s">
        <v>1925</v>
      </c>
      <c r="BC528" s="2" t="s">
        <v>1926</v>
      </c>
      <c r="BF528" s="2" t="s">
        <v>1927</v>
      </c>
      <c r="BG528" s="2" t="s">
        <v>1928</v>
      </c>
      <c r="BO528" s="2" t="s">
        <v>1964</v>
      </c>
      <c r="BQ528" s="2">
        <v>1</v>
      </c>
      <c r="BR528" s="2">
        <v>1</v>
      </c>
      <c r="BS528" s="2" t="s">
        <v>1929</v>
      </c>
    </row>
    <row r="529" spans="2:71" s="2" customFormat="1" x14ac:dyDescent="0.35">
      <c r="B529" s="3" t="s">
        <v>1907</v>
      </c>
      <c r="C529" s="2" t="s">
        <v>1908</v>
      </c>
      <c r="D529" s="4">
        <v>45108</v>
      </c>
      <c r="F529" s="2">
        <v>2023</v>
      </c>
      <c r="G529" s="2">
        <v>7</v>
      </c>
      <c r="I529" s="4">
        <v>45108</v>
      </c>
      <c r="J529" s="2" t="s">
        <v>1965</v>
      </c>
      <c r="L529" s="2" t="s">
        <v>1910</v>
      </c>
      <c r="M529" s="1" t="str">
        <f t="shared" si="25"/>
        <v>Acer saccharinum L., 1753</v>
      </c>
      <c r="N529" s="1" t="str">
        <f t="shared" si="26"/>
        <v>PlantaeTracheophytaEquisetopsidaSapindalesSapindaceaeAcersaccharinum</v>
      </c>
      <c r="O529" s="2" t="s">
        <v>1911</v>
      </c>
      <c r="P529" s="2" t="s">
        <v>1912</v>
      </c>
      <c r="Q529" s="3" t="s">
        <v>1913</v>
      </c>
      <c r="R529" s="3" t="s">
        <v>2019</v>
      </c>
      <c r="S529" s="9" t="s">
        <v>151</v>
      </c>
      <c r="T529" s="9" t="s">
        <v>152</v>
      </c>
      <c r="U529" s="9" t="s">
        <v>153</v>
      </c>
      <c r="V529" s="9"/>
      <c r="W529" s="10" t="s">
        <v>1994</v>
      </c>
      <c r="X529" s="2" t="s">
        <v>1998</v>
      </c>
      <c r="Y529" s="9" t="s">
        <v>531</v>
      </c>
      <c r="Z529" s="10" t="s">
        <v>1964</v>
      </c>
      <c r="AB529" s="6" t="s">
        <v>1916</v>
      </c>
      <c r="AC529" s="2" t="s">
        <v>2080</v>
      </c>
      <c r="AD529" s="9" t="s">
        <v>545</v>
      </c>
      <c r="AE529" s="9" t="s">
        <v>544</v>
      </c>
      <c r="AH529" s="2">
        <v>10</v>
      </c>
      <c r="AK529" s="2" t="s">
        <v>1917</v>
      </c>
      <c r="AO529" s="2" t="s">
        <v>1918</v>
      </c>
      <c r="AP529" s="5" t="str">
        <f t="shared" si="24"/>
        <v>Europe, France, FR, Bretagne, Ille-et-Vilaine, Rennes, Campus Institut Agro</v>
      </c>
      <c r="AQ529" s="3" t="s">
        <v>1919</v>
      </c>
      <c r="AR529" s="3" t="s">
        <v>1920</v>
      </c>
      <c r="AS529" s="3" t="s">
        <v>1921</v>
      </c>
      <c r="AT529" s="3" t="s">
        <v>1922</v>
      </c>
      <c r="AU529" s="3" t="s">
        <v>1923</v>
      </c>
      <c r="AV529" s="3" t="s">
        <v>1924</v>
      </c>
      <c r="AW529" s="3" t="s">
        <v>1925</v>
      </c>
      <c r="BC529" s="2" t="s">
        <v>1926</v>
      </c>
      <c r="BF529" s="2" t="s">
        <v>1927</v>
      </c>
      <c r="BG529" s="2" t="s">
        <v>1928</v>
      </c>
      <c r="BO529" s="2" t="s">
        <v>1964</v>
      </c>
      <c r="BQ529" s="2">
        <v>1</v>
      </c>
      <c r="BR529" s="2">
        <v>1</v>
      </c>
      <c r="BS529" s="2" t="s">
        <v>1929</v>
      </c>
    </row>
    <row r="530" spans="2:71" s="2" customFormat="1" x14ac:dyDescent="0.35">
      <c r="B530" s="3" t="s">
        <v>1907</v>
      </c>
      <c r="C530" s="2" t="s">
        <v>1908</v>
      </c>
      <c r="D530" s="4">
        <v>45108</v>
      </c>
      <c r="F530" s="2">
        <v>2023</v>
      </c>
      <c r="G530" s="2">
        <v>7</v>
      </c>
      <c r="I530" s="4">
        <v>45108</v>
      </c>
      <c r="J530" s="2" t="s">
        <v>1965</v>
      </c>
      <c r="L530" s="2" t="s">
        <v>1910</v>
      </c>
      <c r="M530" s="1" t="str">
        <f t="shared" si="25"/>
        <v>Acer saccharinum L., 1753</v>
      </c>
      <c r="N530" s="1" t="str">
        <f t="shared" si="26"/>
        <v>PlantaeTracheophytaEquisetopsidaSapindalesSapindaceaeAcersaccharinum</v>
      </c>
      <c r="O530" s="2" t="s">
        <v>1911</v>
      </c>
      <c r="P530" s="2" t="s">
        <v>1912</v>
      </c>
      <c r="Q530" s="3" t="s">
        <v>1913</v>
      </c>
      <c r="R530" s="3" t="s">
        <v>2019</v>
      </c>
      <c r="S530" s="9" t="s">
        <v>151</v>
      </c>
      <c r="T530" s="9" t="s">
        <v>152</v>
      </c>
      <c r="U530" s="9" t="s">
        <v>153</v>
      </c>
      <c r="V530" s="9"/>
      <c r="W530" s="10" t="s">
        <v>1994</v>
      </c>
      <c r="X530" s="2" t="s">
        <v>1998</v>
      </c>
      <c r="Y530" s="9" t="s">
        <v>531</v>
      </c>
      <c r="Z530" s="10" t="s">
        <v>1964</v>
      </c>
      <c r="AB530" s="6" t="s">
        <v>1916</v>
      </c>
      <c r="AC530" s="2" t="s">
        <v>2080</v>
      </c>
      <c r="AD530" s="9" t="s">
        <v>547</v>
      </c>
      <c r="AE530" s="9" t="s">
        <v>546</v>
      </c>
      <c r="AH530" s="2">
        <v>10</v>
      </c>
      <c r="AK530" s="2" t="s">
        <v>1917</v>
      </c>
      <c r="AO530" s="2" t="s">
        <v>1918</v>
      </c>
      <c r="AP530" s="5" t="str">
        <f t="shared" si="24"/>
        <v>Europe, France, FR, Bretagne, Ille-et-Vilaine, Rennes, Campus Institut Agro</v>
      </c>
      <c r="AQ530" s="3" t="s">
        <v>1919</v>
      </c>
      <c r="AR530" s="3" t="s">
        <v>1920</v>
      </c>
      <c r="AS530" s="3" t="s">
        <v>1921</v>
      </c>
      <c r="AT530" s="3" t="s">
        <v>1922</v>
      </c>
      <c r="AU530" s="3" t="s">
        <v>1923</v>
      </c>
      <c r="AV530" s="3" t="s">
        <v>1924</v>
      </c>
      <c r="AW530" s="3" t="s">
        <v>1925</v>
      </c>
      <c r="BC530" s="2" t="s">
        <v>1926</v>
      </c>
      <c r="BF530" s="2" t="s">
        <v>1927</v>
      </c>
      <c r="BG530" s="2" t="s">
        <v>1928</v>
      </c>
      <c r="BO530" s="2" t="s">
        <v>1964</v>
      </c>
      <c r="BQ530" s="2">
        <v>1</v>
      </c>
      <c r="BR530" s="2">
        <v>1</v>
      </c>
      <c r="BS530" s="2" t="s">
        <v>1929</v>
      </c>
    </row>
    <row r="531" spans="2:71" s="2" customFormat="1" x14ac:dyDescent="0.35">
      <c r="B531" s="3" t="s">
        <v>1907</v>
      </c>
      <c r="C531" s="2" t="s">
        <v>1908</v>
      </c>
      <c r="D531" s="4">
        <v>45108</v>
      </c>
      <c r="F531" s="2">
        <v>2023</v>
      </c>
      <c r="G531" s="2">
        <v>7</v>
      </c>
      <c r="I531" s="4">
        <v>45108</v>
      </c>
      <c r="J531" s="2" t="s">
        <v>1965</v>
      </c>
      <c r="L531" s="2" t="s">
        <v>1910</v>
      </c>
      <c r="M531" s="1" t="str">
        <f t="shared" si="25"/>
        <v>Acer saccharinum L., 1753</v>
      </c>
      <c r="N531" s="1" t="str">
        <f t="shared" si="26"/>
        <v>PlantaeTracheophytaEquisetopsidaSapindalesSapindaceaeAcersaccharinum</v>
      </c>
      <c r="O531" s="2" t="s">
        <v>1911</v>
      </c>
      <c r="P531" s="2" t="s">
        <v>1912</v>
      </c>
      <c r="Q531" s="3" t="s">
        <v>1913</v>
      </c>
      <c r="R531" s="3" t="s">
        <v>2019</v>
      </c>
      <c r="S531" s="9" t="s">
        <v>151</v>
      </c>
      <c r="T531" s="9" t="s">
        <v>152</v>
      </c>
      <c r="U531" s="9" t="s">
        <v>153</v>
      </c>
      <c r="V531" s="9"/>
      <c r="W531" s="10" t="s">
        <v>1994</v>
      </c>
      <c r="X531" s="2" t="s">
        <v>1998</v>
      </c>
      <c r="Y531" s="9" t="s">
        <v>531</v>
      </c>
      <c r="Z531" s="10" t="s">
        <v>1964</v>
      </c>
      <c r="AB531" s="6" t="s">
        <v>1916</v>
      </c>
      <c r="AC531" s="2" t="s">
        <v>2080</v>
      </c>
      <c r="AD531" s="9" t="s">
        <v>549</v>
      </c>
      <c r="AE531" s="9" t="s">
        <v>548</v>
      </c>
      <c r="AH531" s="2">
        <v>10</v>
      </c>
      <c r="AK531" s="2" t="s">
        <v>1917</v>
      </c>
      <c r="AO531" s="2" t="s">
        <v>1918</v>
      </c>
      <c r="AP531" s="5" t="str">
        <f t="shared" si="24"/>
        <v>Europe, France, FR, Bretagne, Ille-et-Vilaine, Rennes, Campus Institut Agro</v>
      </c>
      <c r="AQ531" s="3" t="s">
        <v>1919</v>
      </c>
      <c r="AR531" s="3" t="s">
        <v>1920</v>
      </c>
      <c r="AS531" s="3" t="s">
        <v>1921</v>
      </c>
      <c r="AT531" s="3" t="s">
        <v>1922</v>
      </c>
      <c r="AU531" s="3" t="s">
        <v>1923</v>
      </c>
      <c r="AV531" s="3" t="s">
        <v>1924</v>
      </c>
      <c r="AW531" s="3" t="s">
        <v>1925</v>
      </c>
      <c r="BC531" s="2" t="s">
        <v>1926</v>
      </c>
      <c r="BF531" s="2" t="s">
        <v>1927</v>
      </c>
      <c r="BG531" s="2" t="s">
        <v>1928</v>
      </c>
      <c r="BO531" s="2" t="s">
        <v>1964</v>
      </c>
      <c r="BQ531" s="2">
        <v>1</v>
      </c>
      <c r="BR531" s="2">
        <v>1</v>
      </c>
      <c r="BS531" s="2" t="s">
        <v>1929</v>
      </c>
    </row>
    <row r="532" spans="2:71" s="2" customFormat="1" x14ac:dyDescent="0.35">
      <c r="B532" s="3" t="s">
        <v>1907</v>
      </c>
      <c r="C532" s="2" t="s">
        <v>1908</v>
      </c>
      <c r="D532" s="4">
        <v>45108</v>
      </c>
      <c r="F532" s="2">
        <v>2023</v>
      </c>
      <c r="G532" s="2">
        <v>7</v>
      </c>
      <c r="I532" s="4">
        <v>45108</v>
      </c>
      <c r="J532" s="2" t="s">
        <v>1965</v>
      </c>
      <c r="L532" s="2" t="s">
        <v>1910</v>
      </c>
      <c r="M532" s="1" t="str">
        <f t="shared" si="25"/>
        <v>Acer saccharinum L., 1753</v>
      </c>
      <c r="N532" s="1" t="str">
        <f t="shared" si="26"/>
        <v>PlantaeTracheophytaEquisetopsidaSapindalesSapindaceaeAcersaccharinum</v>
      </c>
      <c r="O532" s="2" t="s">
        <v>1911</v>
      </c>
      <c r="P532" s="2" t="s">
        <v>1912</v>
      </c>
      <c r="Q532" s="3" t="s">
        <v>1913</v>
      </c>
      <c r="R532" s="3" t="s">
        <v>2019</v>
      </c>
      <c r="S532" s="9" t="s">
        <v>151</v>
      </c>
      <c r="T532" s="9" t="s">
        <v>152</v>
      </c>
      <c r="U532" s="9" t="s">
        <v>153</v>
      </c>
      <c r="V532" s="9"/>
      <c r="W532" s="10" t="s">
        <v>1994</v>
      </c>
      <c r="X532" s="2" t="s">
        <v>1998</v>
      </c>
      <c r="Y532" s="9" t="s">
        <v>531</v>
      </c>
      <c r="Z532" s="10" t="s">
        <v>1964</v>
      </c>
      <c r="AB532" s="6" t="s">
        <v>1916</v>
      </c>
      <c r="AC532" s="2" t="s">
        <v>2080</v>
      </c>
      <c r="AD532" s="9" t="s">
        <v>551</v>
      </c>
      <c r="AE532" s="9" t="s">
        <v>550</v>
      </c>
      <c r="AH532" s="2">
        <v>10</v>
      </c>
      <c r="AK532" s="2" t="s">
        <v>1917</v>
      </c>
      <c r="AO532" s="2" t="s">
        <v>1918</v>
      </c>
      <c r="AP532" s="5" t="str">
        <f t="shared" si="24"/>
        <v>Europe, France, FR, Bretagne, Ille-et-Vilaine, Rennes, Campus Institut Agro</v>
      </c>
      <c r="AQ532" s="3" t="s">
        <v>1919</v>
      </c>
      <c r="AR532" s="3" t="s">
        <v>1920</v>
      </c>
      <c r="AS532" s="3" t="s">
        <v>1921</v>
      </c>
      <c r="AT532" s="3" t="s">
        <v>1922</v>
      </c>
      <c r="AU532" s="3" t="s">
        <v>1923</v>
      </c>
      <c r="AV532" s="3" t="s">
        <v>1924</v>
      </c>
      <c r="AW532" s="3" t="s">
        <v>1925</v>
      </c>
      <c r="BC532" s="2" t="s">
        <v>1926</v>
      </c>
      <c r="BF532" s="2" t="s">
        <v>1927</v>
      </c>
      <c r="BG532" s="2" t="s">
        <v>1928</v>
      </c>
      <c r="BO532" s="2" t="s">
        <v>1964</v>
      </c>
      <c r="BQ532" s="2">
        <v>1</v>
      </c>
      <c r="BR532" s="2">
        <v>1</v>
      </c>
      <c r="BS532" s="2" t="s">
        <v>1929</v>
      </c>
    </row>
    <row r="533" spans="2:71" s="2" customFormat="1" x14ac:dyDescent="0.35">
      <c r="B533" s="3" t="s">
        <v>1907</v>
      </c>
      <c r="C533" s="2" t="s">
        <v>1908</v>
      </c>
      <c r="D533" s="4">
        <v>45108</v>
      </c>
      <c r="F533" s="2">
        <v>2023</v>
      </c>
      <c r="G533" s="2">
        <v>7</v>
      </c>
      <c r="I533" s="4">
        <v>45108</v>
      </c>
      <c r="J533" s="2" t="s">
        <v>1965</v>
      </c>
      <c r="L533" s="2" t="s">
        <v>1910</v>
      </c>
      <c r="M533" s="1" t="str">
        <f t="shared" si="25"/>
        <v>Acer saccharinum L., 1753</v>
      </c>
      <c r="N533" s="1" t="str">
        <f t="shared" si="26"/>
        <v>PlantaeTracheophytaEquisetopsidaSapindalesSapindaceaeAcersaccharinum</v>
      </c>
      <c r="O533" s="2" t="s">
        <v>1911</v>
      </c>
      <c r="P533" s="2" t="s">
        <v>1912</v>
      </c>
      <c r="Q533" s="3" t="s">
        <v>1913</v>
      </c>
      <c r="R533" s="3" t="s">
        <v>2019</v>
      </c>
      <c r="S533" s="9" t="s">
        <v>151</v>
      </c>
      <c r="T533" s="9" t="s">
        <v>152</v>
      </c>
      <c r="U533" s="9" t="s">
        <v>153</v>
      </c>
      <c r="V533" s="9"/>
      <c r="W533" s="10" t="s">
        <v>1994</v>
      </c>
      <c r="X533" s="2" t="s">
        <v>1998</v>
      </c>
      <c r="Y533" s="9" t="s">
        <v>531</v>
      </c>
      <c r="Z533" s="10" t="s">
        <v>1964</v>
      </c>
      <c r="AB533" s="6" t="s">
        <v>1916</v>
      </c>
      <c r="AC533" s="2" t="s">
        <v>2080</v>
      </c>
      <c r="AD533" s="9" t="s">
        <v>553</v>
      </c>
      <c r="AE533" s="9" t="s">
        <v>552</v>
      </c>
      <c r="AH533" s="2">
        <v>10</v>
      </c>
      <c r="AK533" s="2" t="s">
        <v>1917</v>
      </c>
      <c r="AO533" s="2" t="s">
        <v>1918</v>
      </c>
      <c r="AP533" s="5" t="str">
        <f t="shared" si="24"/>
        <v>Europe, France, FR, Bretagne, Ille-et-Vilaine, Rennes, Campus Institut Agro</v>
      </c>
      <c r="AQ533" s="3" t="s">
        <v>1919</v>
      </c>
      <c r="AR533" s="3" t="s">
        <v>1920</v>
      </c>
      <c r="AS533" s="3" t="s">
        <v>1921</v>
      </c>
      <c r="AT533" s="3" t="s">
        <v>1922</v>
      </c>
      <c r="AU533" s="3" t="s">
        <v>1923</v>
      </c>
      <c r="AV533" s="3" t="s">
        <v>1924</v>
      </c>
      <c r="AW533" s="3" t="s">
        <v>1925</v>
      </c>
      <c r="BC533" s="2" t="s">
        <v>1926</v>
      </c>
      <c r="BF533" s="2" t="s">
        <v>1927</v>
      </c>
      <c r="BG533" s="2" t="s">
        <v>1928</v>
      </c>
      <c r="BO533" s="2" t="s">
        <v>1964</v>
      </c>
      <c r="BQ533" s="2">
        <v>1</v>
      </c>
      <c r="BR533" s="2">
        <v>1</v>
      </c>
      <c r="BS533" s="2" t="s">
        <v>1929</v>
      </c>
    </row>
    <row r="534" spans="2:71" s="2" customFormat="1" x14ac:dyDescent="0.35">
      <c r="B534" s="3" t="s">
        <v>1907</v>
      </c>
      <c r="C534" s="2" t="s">
        <v>1908</v>
      </c>
      <c r="D534" s="4">
        <v>45108</v>
      </c>
      <c r="F534" s="2">
        <v>2023</v>
      </c>
      <c r="G534" s="2">
        <v>7</v>
      </c>
      <c r="I534" s="4">
        <v>45108</v>
      </c>
      <c r="J534" s="2" t="s">
        <v>1965</v>
      </c>
      <c r="L534" s="2" t="s">
        <v>1910</v>
      </c>
      <c r="M534" s="1" t="str">
        <f t="shared" si="25"/>
        <v xml:space="preserve">Malus  </v>
      </c>
      <c r="N534" s="1" t="str">
        <f t="shared" si="26"/>
        <v>PlantaeTracheophytaEquisetopsidaRosales RosaceaeMalus</v>
      </c>
      <c r="O534" s="2" t="s">
        <v>1911</v>
      </c>
      <c r="P534" s="2" t="s">
        <v>1912</v>
      </c>
      <c r="Q534" s="3" t="s">
        <v>1913</v>
      </c>
      <c r="R534" s="3" t="s">
        <v>2041</v>
      </c>
      <c r="S534" s="9" t="s">
        <v>29</v>
      </c>
      <c r="T534" s="9" t="s">
        <v>1309</v>
      </c>
      <c r="U534" s="9"/>
      <c r="V534" s="9"/>
      <c r="W534" s="10" t="s">
        <v>1850</v>
      </c>
      <c r="X534" s="12"/>
      <c r="Y534" s="9" t="s">
        <v>1310</v>
      </c>
      <c r="Z534" s="10" t="s">
        <v>1964</v>
      </c>
      <c r="AB534" s="6" t="s">
        <v>1916</v>
      </c>
      <c r="AD534" s="9" t="s">
        <v>1328</v>
      </c>
      <c r="AE534" s="9" t="s">
        <v>1327</v>
      </c>
      <c r="AH534" s="2">
        <v>10</v>
      </c>
      <c r="AK534" s="2" t="s">
        <v>1917</v>
      </c>
      <c r="AO534" s="2" t="s">
        <v>1918</v>
      </c>
      <c r="AP534" s="5" t="str">
        <f t="shared" si="24"/>
        <v>Europe, France, FR, Bretagne, Ille-et-Vilaine, Rennes, Campus Institut Agro</v>
      </c>
      <c r="AQ534" s="3" t="s">
        <v>1919</v>
      </c>
      <c r="AR534" s="3" t="s">
        <v>1920</v>
      </c>
      <c r="AS534" s="3" t="s">
        <v>1921</v>
      </c>
      <c r="AT534" s="3" t="s">
        <v>1922</v>
      </c>
      <c r="AU534" s="3" t="s">
        <v>1923</v>
      </c>
      <c r="AV534" s="3" t="s">
        <v>1924</v>
      </c>
      <c r="AW534" s="3" t="s">
        <v>1925</v>
      </c>
      <c r="BC534" s="2" t="s">
        <v>1926</v>
      </c>
      <c r="BF534" s="2" t="s">
        <v>1927</v>
      </c>
      <c r="BG534" s="2" t="s">
        <v>1928</v>
      </c>
      <c r="BO534" s="2" t="s">
        <v>1964</v>
      </c>
      <c r="BQ534" s="2">
        <v>1</v>
      </c>
      <c r="BR534" s="2">
        <v>1</v>
      </c>
      <c r="BS534" s="2" t="s">
        <v>1929</v>
      </c>
    </row>
    <row r="535" spans="2:71" s="2" customFormat="1" x14ac:dyDescent="0.35">
      <c r="B535" s="3" t="s">
        <v>1907</v>
      </c>
      <c r="C535" s="2" t="s">
        <v>1908</v>
      </c>
      <c r="D535" s="4">
        <v>45108</v>
      </c>
      <c r="F535" s="2">
        <v>2023</v>
      </c>
      <c r="G535" s="2">
        <v>7</v>
      </c>
      <c r="I535" s="4">
        <v>45108</v>
      </c>
      <c r="J535" s="2" t="s">
        <v>1965</v>
      </c>
      <c r="L535" s="2" t="s">
        <v>1910</v>
      </c>
      <c r="M535" s="1" t="str">
        <f t="shared" si="25"/>
        <v xml:space="preserve">Malus  </v>
      </c>
      <c r="N535" s="1" t="str">
        <f t="shared" si="26"/>
        <v>PlantaeTracheophytaEquisetopsidaRosales RosaceaeMalus</v>
      </c>
      <c r="O535" s="2" t="s">
        <v>1911</v>
      </c>
      <c r="P535" s="2" t="s">
        <v>1912</v>
      </c>
      <c r="Q535" s="3" t="s">
        <v>1913</v>
      </c>
      <c r="R535" s="3" t="s">
        <v>2041</v>
      </c>
      <c r="S535" s="9" t="s">
        <v>29</v>
      </c>
      <c r="T535" s="9" t="s">
        <v>1309</v>
      </c>
      <c r="U535" s="9"/>
      <c r="V535" s="9"/>
      <c r="W535" s="10" t="s">
        <v>1850</v>
      </c>
      <c r="X535" s="12"/>
      <c r="Y535" s="9" t="s">
        <v>1310</v>
      </c>
      <c r="Z535" s="10" t="s">
        <v>1964</v>
      </c>
      <c r="AB535" s="6" t="s">
        <v>1916</v>
      </c>
      <c r="AD535" s="9" t="s">
        <v>1330</v>
      </c>
      <c r="AE535" s="9" t="s">
        <v>1329</v>
      </c>
      <c r="AH535" s="2">
        <v>10</v>
      </c>
      <c r="AK535" s="2" t="s">
        <v>1917</v>
      </c>
      <c r="AO535" s="2" t="s">
        <v>1918</v>
      </c>
      <c r="AP535" s="5" t="str">
        <f t="shared" si="24"/>
        <v>Europe, France, FR, Bretagne, Ille-et-Vilaine, Rennes, Campus Institut Agro</v>
      </c>
      <c r="AQ535" s="3" t="s">
        <v>1919</v>
      </c>
      <c r="AR535" s="3" t="s">
        <v>1920</v>
      </c>
      <c r="AS535" s="3" t="s">
        <v>1921</v>
      </c>
      <c r="AT535" s="3" t="s">
        <v>1922</v>
      </c>
      <c r="AU535" s="3" t="s">
        <v>1923</v>
      </c>
      <c r="AV535" s="3" t="s">
        <v>1924</v>
      </c>
      <c r="AW535" s="3" t="s">
        <v>1925</v>
      </c>
      <c r="BC535" s="2" t="s">
        <v>1926</v>
      </c>
      <c r="BF535" s="2" t="s">
        <v>1927</v>
      </c>
      <c r="BG535" s="2" t="s">
        <v>1928</v>
      </c>
      <c r="BO535" s="2" t="s">
        <v>1964</v>
      </c>
      <c r="BQ535" s="2">
        <v>1</v>
      </c>
      <c r="BR535" s="2">
        <v>1</v>
      </c>
      <c r="BS535" s="2" t="s">
        <v>1929</v>
      </c>
    </row>
    <row r="536" spans="2:71" s="2" customFormat="1" x14ac:dyDescent="0.35">
      <c r="B536" s="3" t="s">
        <v>1907</v>
      </c>
      <c r="C536" s="2" t="s">
        <v>1908</v>
      </c>
      <c r="D536" s="4">
        <v>45108</v>
      </c>
      <c r="F536" s="2">
        <v>2023</v>
      </c>
      <c r="G536" s="2">
        <v>7</v>
      </c>
      <c r="I536" s="4">
        <v>45108</v>
      </c>
      <c r="J536" s="2" t="s">
        <v>1965</v>
      </c>
      <c r="L536" s="2" t="s">
        <v>1910</v>
      </c>
      <c r="M536" s="1" t="str">
        <f t="shared" si="25"/>
        <v xml:space="preserve">Malus  </v>
      </c>
      <c r="N536" s="1" t="str">
        <f t="shared" si="26"/>
        <v>PlantaeTracheophytaEquisetopsidaRosales RosaceaeMalus</v>
      </c>
      <c r="O536" s="2" t="s">
        <v>1911</v>
      </c>
      <c r="P536" s="2" t="s">
        <v>1912</v>
      </c>
      <c r="Q536" s="3" t="s">
        <v>1913</v>
      </c>
      <c r="R536" s="3" t="s">
        <v>2041</v>
      </c>
      <c r="S536" s="9" t="s">
        <v>29</v>
      </c>
      <c r="T536" s="9" t="s">
        <v>1309</v>
      </c>
      <c r="U536" s="9"/>
      <c r="V536" s="9"/>
      <c r="W536" s="10" t="s">
        <v>1850</v>
      </c>
      <c r="X536" s="12"/>
      <c r="Y536" s="9" t="s">
        <v>1310</v>
      </c>
      <c r="Z536" s="10" t="s">
        <v>1964</v>
      </c>
      <c r="AB536" s="6" t="s">
        <v>1916</v>
      </c>
      <c r="AD536" s="9" t="s">
        <v>1332</v>
      </c>
      <c r="AE536" s="9" t="s">
        <v>1331</v>
      </c>
      <c r="AH536" s="2">
        <v>10</v>
      </c>
      <c r="AK536" s="2" t="s">
        <v>1917</v>
      </c>
      <c r="AO536" s="2" t="s">
        <v>1918</v>
      </c>
      <c r="AP536" s="5" t="str">
        <f t="shared" si="24"/>
        <v>Europe, France, FR, Bretagne, Ille-et-Vilaine, Rennes, Campus Institut Agro</v>
      </c>
      <c r="AQ536" s="3" t="s">
        <v>1919</v>
      </c>
      <c r="AR536" s="3" t="s">
        <v>1920</v>
      </c>
      <c r="AS536" s="3" t="s">
        <v>1921</v>
      </c>
      <c r="AT536" s="3" t="s">
        <v>1922</v>
      </c>
      <c r="AU536" s="3" t="s">
        <v>1923</v>
      </c>
      <c r="AV536" s="3" t="s">
        <v>1924</v>
      </c>
      <c r="AW536" s="3" t="s">
        <v>1925</v>
      </c>
      <c r="BC536" s="2" t="s">
        <v>1926</v>
      </c>
      <c r="BF536" s="2" t="s">
        <v>1927</v>
      </c>
      <c r="BG536" s="2" t="s">
        <v>1928</v>
      </c>
      <c r="BO536" s="2" t="s">
        <v>1964</v>
      </c>
      <c r="BQ536" s="2">
        <v>1</v>
      </c>
      <c r="BR536" s="2">
        <v>1</v>
      </c>
      <c r="BS536" s="2" t="s">
        <v>1929</v>
      </c>
    </row>
    <row r="537" spans="2:71" s="2" customFormat="1" x14ac:dyDescent="0.35">
      <c r="B537" s="3" t="s">
        <v>1907</v>
      </c>
      <c r="C537" s="2" t="s">
        <v>1908</v>
      </c>
      <c r="D537" s="4">
        <v>45108</v>
      </c>
      <c r="F537" s="2">
        <v>2023</v>
      </c>
      <c r="G537" s="2">
        <v>7</v>
      </c>
      <c r="I537" s="4">
        <v>45108</v>
      </c>
      <c r="J537" s="2" t="s">
        <v>1965</v>
      </c>
      <c r="L537" s="2" t="s">
        <v>1910</v>
      </c>
      <c r="M537" s="1" t="str">
        <f t="shared" si="25"/>
        <v xml:space="preserve">Malus  </v>
      </c>
      <c r="N537" s="1" t="str">
        <f t="shared" si="26"/>
        <v>PlantaeTracheophytaEquisetopsidaRosales RosaceaeMalus</v>
      </c>
      <c r="O537" s="2" t="s">
        <v>1911</v>
      </c>
      <c r="P537" s="2" t="s">
        <v>1912</v>
      </c>
      <c r="Q537" s="3" t="s">
        <v>1913</v>
      </c>
      <c r="R537" s="3" t="s">
        <v>2041</v>
      </c>
      <c r="S537" s="9" t="s">
        <v>29</v>
      </c>
      <c r="T537" s="9" t="s">
        <v>1309</v>
      </c>
      <c r="U537" s="9"/>
      <c r="V537" s="9"/>
      <c r="W537" s="10" t="s">
        <v>1850</v>
      </c>
      <c r="X537" s="12"/>
      <c r="Y537" s="9" t="s">
        <v>1310</v>
      </c>
      <c r="Z537" s="10" t="s">
        <v>1964</v>
      </c>
      <c r="AB537" s="6" t="s">
        <v>1916</v>
      </c>
      <c r="AD537" s="9" t="s">
        <v>1334</v>
      </c>
      <c r="AE537" s="9" t="s">
        <v>1333</v>
      </c>
      <c r="AH537" s="2">
        <v>10</v>
      </c>
      <c r="AK537" s="2" t="s">
        <v>1917</v>
      </c>
      <c r="AO537" s="2" t="s">
        <v>1918</v>
      </c>
      <c r="AP537" s="5" t="str">
        <f t="shared" si="24"/>
        <v>Europe, France, FR, Bretagne, Ille-et-Vilaine, Rennes, Campus Institut Agro</v>
      </c>
      <c r="AQ537" s="3" t="s">
        <v>1919</v>
      </c>
      <c r="AR537" s="3" t="s">
        <v>1920</v>
      </c>
      <c r="AS537" s="3" t="s">
        <v>1921</v>
      </c>
      <c r="AT537" s="3" t="s">
        <v>1922</v>
      </c>
      <c r="AU537" s="3" t="s">
        <v>1923</v>
      </c>
      <c r="AV537" s="3" t="s">
        <v>1924</v>
      </c>
      <c r="AW537" s="3" t="s">
        <v>1925</v>
      </c>
      <c r="BC537" s="2" t="s">
        <v>1926</v>
      </c>
      <c r="BF537" s="2" t="s">
        <v>1927</v>
      </c>
      <c r="BG537" s="2" t="s">
        <v>1928</v>
      </c>
      <c r="BO537" s="2" t="s">
        <v>1964</v>
      </c>
      <c r="BQ537" s="2">
        <v>1</v>
      </c>
      <c r="BR537" s="2">
        <v>1</v>
      </c>
      <c r="BS537" s="2" t="s">
        <v>1929</v>
      </c>
    </row>
    <row r="538" spans="2:71" s="2" customFormat="1" x14ac:dyDescent="0.35">
      <c r="B538" s="3" t="s">
        <v>1907</v>
      </c>
      <c r="C538" s="2" t="s">
        <v>1908</v>
      </c>
      <c r="D538" s="4">
        <v>45108</v>
      </c>
      <c r="F538" s="2">
        <v>2023</v>
      </c>
      <c r="G538" s="2">
        <v>7</v>
      </c>
      <c r="I538" s="4">
        <v>45108</v>
      </c>
      <c r="J538" s="2" t="s">
        <v>1965</v>
      </c>
      <c r="L538" s="2" t="s">
        <v>1910</v>
      </c>
      <c r="M538" s="1" t="str">
        <f t="shared" si="25"/>
        <v xml:space="preserve">Malus  </v>
      </c>
      <c r="N538" s="1" t="str">
        <f t="shared" si="26"/>
        <v>PlantaeTracheophytaEquisetopsidaRosales RosaceaeMalus</v>
      </c>
      <c r="O538" s="2" t="s">
        <v>1911</v>
      </c>
      <c r="P538" s="2" t="s">
        <v>1912</v>
      </c>
      <c r="Q538" s="3" t="s">
        <v>1913</v>
      </c>
      <c r="R538" s="3" t="s">
        <v>2041</v>
      </c>
      <c r="S538" s="9" t="s">
        <v>29</v>
      </c>
      <c r="T538" s="9" t="s">
        <v>1309</v>
      </c>
      <c r="U538" s="9"/>
      <c r="V538" s="9"/>
      <c r="W538" s="10" t="s">
        <v>1850</v>
      </c>
      <c r="X538" s="12"/>
      <c r="Y538" s="9" t="s">
        <v>1310</v>
      </c>
      <c r="Z538" s="10" t="s">
        <v>1964</v>
      </c>
      <c r="AB538" s="6" t="s">
        <v>1916</v>
      </c>
      <c r="AD538" s="9" t="s">
        <v>1336</v>
      </c>
      <c r="AE538" s="9" t="s">
        <v>1335</v>
      </c>
      <c r="AH538" s="2">
        <v>10</v>
      </c>
      <c r="AK538" s="2" t="s">
        <v>1917</v>
      </c>
      <c r="AO538" s="2" t="s">
        <v>1918</v>
      </c>
      <c r="AP538" s="5" t="str">
        <f t="shared" si="24"/>
        <v>Europe, France, FR, Bretagne, Ille-et-Vilaine, Rennes, Campus Institut Agro</v>
      </c>
      <c r="AQ538" s="3" t="s">
        <v>1919</v>
      </c>
      <c r="AR538" s="3" t="s">
        <v>1920</v>
      </c>
      <c r="AS538" s="3" t="s">
        <v>1921</v>
      </c>
      <c r="AT538" s="3" t="s">
        <v>1922</v>
      </c>
      <c r="AU538" s="3" t="s">
        <v>1923</v>
      </c>
      <c r="AV538" s="3" t="s">
        <v>1924</v>
      </c>
      <c r="AW538" s="3" t="s">
        <v>1925</v>
      </c>
      <c r="BC538" s="2" t="s">
        <v>1926</v>
      </c>
      <c r="BF538" s="2" t="s">
        <v>1927</v>
      </c>
      <c r="BG538" s="2" t="s">
        <v>1928</v>
      </c>
      <c r="BO538" s="2" t="s">
        <v>1964</v>
      </c>
      <c r="BQ538" s="2">
        <v>1</v>
      </c>
      <c r="BR538" s="2">
        <v>1</v>
      </c>
      <c r="BS538" s="2" t="s">
        <v>1929</v>
      </c>
    </row>
    <row r="539" spans="2:71" s="2" customFormat="1" x14ac:dyDescent="0.35">
      <c r="B539" s="3" t="s">
        <v>1907</v>
      </c>
      <c r="C539" s="2" t="s">
        <v>1908</v>
      </c>
      <c r="D539" s="4">
        <v>45108</v>
      </c>
      <c r="F539" s="2">
        <v>2023</v>
      </c>
      <c r="G539" s="2">
        <v>7</v>
      </c>
      <c r="I539" s="4">
        <v>45108</v>
      </c>
      <c r="J539" s="2" t="s">
        <v>1965</v>
      </c>
      <c r="L539" s="2" t="s">
        <v>1910</v>
      </c>
      <c r="M539" s="1" t="str">
        <f t="shared" si="25"/>
        <v xml:space="preserve">Malus  </v>
      </c>
      <c r="N539" s="1" t="str">
        <f t="shared" si="26"/>
        <v>PlantaeTracheophytaEquisetopsidaRosales RosaceaeMalus</v>
      </c>
      <c r="O539" s="2" t="s">
        <v>1911</v>
      </c>
      <c r="P539" s="2" t="s">
        <v>1912</v>
      </c>
      <c r="Q539" s="3" t="s">
        <v>1913</v>
      </c>
      <c r="R539" s="3" t="s">
        <v>2041</v>
      </c>
      <c r="S539" s="9" t="s">
        <v>29</v>
      </c>
      <c r="T539" s="9" t="s">
        <v>1309</v>
      </c>
      <c r="U539" s="9"/>
      <c r="V539" s="9"/>
      <c r="W539" s="10" t="s">
        <v>1850</v>
      </c>
      <c r="X539" s="12"/>
      <c r="Y539" s="9" t="s">
        <v>1310</v>
      </c>
      <c r="Z539" s="10" t="s">
        <v>1964</v>
      </c>
      <c r="AB539" s="6" t="s">
        <v>1916</v>
      </c>
      <c r="AD539" s="9" t="s">
        <v>1338</v>
      </c>
      <c r="AE539" s="9" t="s">
        <v>1337</v>
      </c>
      <c r="AH539" s="2">
        <v>10</v>
      </c>
      <c r="AK539" s="2" t="s">
        <v>1917</v>
      </c>
      <c r="AO539" s="2" t="s">
        <v>1918</v>
      </c>
      <c r="AP539" s="5" t="str">
        <f t="shared" si="24"/>
        <v>Europe, France, FR, Bretagne, Ille-et-Vilaine, Rennes, Campus Institut Agro</v>
      </c>
      <c r="AQ539" s="3" t="s">
        <v>1919</v>
      </c>
      <c r="AR539" s="3" t="s">
        <v>1920</v>
      </c>
      <c r="AS539" s="3" t="s">
        <v>1921</v>
      </c>
      <c r="AT539" s="3" t="s">
        <v>1922</v>
      </c>
      <c r="AU539" s="3" t="s">
        <v>1923</v>
      </c>
      <c r="AV539" s="3" t="s">
        <v>1924</v>
      </c>
      <c r="AW539" s="3" t="s">
        <v>1925</v>
      </c>
      <c r="BC539" s="2" t="s">
        <v>1926</v>
      </c>
      <c r="BF539" s="2" t="s">
        <v>1927</v>
      </c>
      <c r="BG539" s="2" t="s">
        <v>1928</v>
      </c>
      <c r="BO539" s="2" t="s">
        <v>1964</v>
      </c>
      <c r="BQ539" s="2">
        <v>1</v>
      </c>
      <c r="BR539" s="2">
        <v>1</v>
      </c>
      <c r="BS539" s="2" t="s">
        <v>1929</v>
      </c>
    </row>
    <row r="540" spans="2:71" s="2" customFormat="1" x14ac:dyDescent="0.35">
      <c r="B540" s="3" t="s">
        <v>1907</v>
      </c>
      <c r="C540" s="2" t="s">
        <v>1908</v>
      </c>
      <c r="D540" s="4">
        <v>45108</v>
      </c>
      <c r="F540" s="2">
        <v>2023</v>
      </c>
      <c r="G540" s="2">
        <v>7</v>
      </c>
      <c r="I540" s="4">
        <v>45108</v>
      </c>
      <c r="J540" s="2" t="s">
        <v>1965</v>
      </c>
      <c r="L540" s="2" t="s">
        <v>1910</v>
      </c>
      <c r="M540" s="1" t="str">
        <f t="shared" si="25"/>
        <v xml:space="preserve">Malus  </v>
      </c>
      <c r="N540" s="1" t="str">
        <f t="shared" si="26"/>
        <v>PlantaeTracheophytaEquisetopsidaRosales RosaceaeMalus</v>
      </c>
      <c r="O540" s="2" t="s">
        <v>1911</v>
      </c>
      <c r="P540" s="2" t="s">
        <v>1912</v>
      </c>
      <c r="Q540" s="3" t="s">
        <v>1913</v>
      </c>
      <c r="R540" s="3" t="s">
        <v>2041</v>
      </c>
      <c r="S540" s="9" t="s">
        <v>29</v>
      </c>
      <c r="T540" s="9" t="s">
        <v>1309</v>
      </c>
      <c r="U540" s="9"/>
      <c r="V540" s="9"/>
      <c r="W540" s="10" t="s">
        <v>1850</v>
      </c>
      <c r="X540" s="12"/>
      <c r="Y540" s="9" t="s">
        <v>1310</v>
      </c>
      <c r="Z540" s="10" t="s">
        <v>1964</v>
      </c>
      <c r="AB540" s="6" t="s">
        <v>1916</v>
      </c>
      <c r="AD540" s="9" t="s">
        <v>1340</v>
      </c>
      <c r="AE540" s="9" t="s">
        <v>1339</v>
      </c>
      <c r="AH540" s="2">
        <v>10</v>
      </c>
      <c r="AK540" s="2" t="s">
        <v>1917</v>
      </c>
      <c r="AO540" s="2" t="s">
        <v>1918</v>
      </c>
      <c r="AP540" s="5" t="str">
        <f t="shared" si="24"/>
        <v>Europe, France, FR, Bretagne, Ille-et-Vilaine, Rennes, Campus Institut Agro</v>
      </c>
      <c r="AQ540" s="3" t="s">
        <v>1919</v>
      </c>
      <c r="AR540" s="3" t="s">
        <v>1920</v>
      </c>
      <c r="AS540" s="3" t="s">
        <v>1921</v>
      </c>
      <c r="AT540" s="3" t="s">
        <v>1922</v>
      </c>
      <c r="AU540" s="3" t="s">
        <v>1923</v>
      </c>
      <c r="AV540" s="3" t="s">
        <v>1924</v>
      </c>
      <c r="AW540" s="3" t="s">
        <v>1925</v>
      </c>
      <c r="BC540" s="2" t="s">
        <v>1926</v>
      </c>
      <c r="BF540" s="2" t="s">
        <v>1927</v>
      </c>
      <c r="BG540" s="2" t="s">
        <v>1928</v>
      </c>
      <c r="BO540" s="2" t="s">
        <v>1964</v>
      </c>
      <c r="BQ540" s="2">
        <v>1</v>
      </c>
      <c r="BR540" s="2">
        <v>1</v>
      </c>
      <c r="BS540" s="2" t="s">
        <v>1929</v>
      </c>
    </row>
    <row r="541" spans="2:71" s="2" customFormat="1" x14ac:dyDescent="0.35">
      <c r="B541" s="3" t="s">
        <v>1907</v>
      </c>
      <c r="C541" s="2" t="s">
        <v>1908</v>
      </c>
      <c r="D541" s="4">
        <v>45108</v>
      </c>
      <c r="F541" s="2">
        <v>2023</v>
      </c>
      <c r="G541" s="2">
        <v>7</v>
      </c>
      <c r="I541" s="4">
        <v>45108</v>
      </c>
      <c r="J541" s="2" t="s">
        <v>1965</v>
      </c>
      <c r="L541" s="2" t="s">
        <v>1910</v>
      </c>
      <c r="M541" s="1" t="str">
        <f t="shared" si="25"/>
        <v xml:space="preserve">Malus  </v>
      </c>
      <c r="N541" s="1" t="str">
        <f t="shared" si="26"/>
        <v>PlantaeTracheophytaEquisetopsidaRosales RosaceaeMalus</v>
      </c>
      <c r="O541" s="2" t="s">
        <v>1911</v>
      </c>
      <c r="P541" s="2" t="s">
        <v>1912</v>
      </c>
      <c r="Q541" s="3" t="s">
        <v>1913</v>
      </c>
      <c r="R541" s="3" t="s">
        <v>2041</v>
      </c>
      <c r="S541" s="9" t="s">
        <v>29</v>
      </c>
      <c r="T541" s="9" t="s">
        <v>1309</v>
      </c>
      <c r="U541" s="9"/>
      <c r="V541" s="9"/>
      <c r="W541" s="10" t="s">
        <v>1850</v>
      </c>
      <c r="X541" s="12"/>
      <c r="Y541" s="9" t="s">
        <v>1310</v>
      </c>
      <c r="Z541" s="10" t="s">
        <v>1964</v>
      </c>
      <c r="AB541" s="6" t="s">
        <v>1916</v>
      </c>
      <c r="AD541" s="9" t="s">
        <v>1342</v>
      </c>
      <c r="AE541" s="9" t="s">
        <v>1341</v>
      </c>
      <c r="AH541" s="2">
        <v>10</v>
      </c>
      <c r="AK541" s="2" t="s">
        <v>1917</v>
      </c>
      <c r="AO541" s="2" t="s">
        <v>1918</v>
      </c>
      <c r="AP541" s="5" t="str">
        <f t="shared" si="24"/>
        <v>Europe, France, FR, Bretagne, Ille-et-Vilaine, Rennes, Campus Institut Agro</v>
      </c>
      <c r="AQ541" s="3" t="s">
        <v>1919</v>
      </c>
      <c r="AR541" s="3" t="s">
        <v>1920</v>
      </c>
      <c r="AS541" s="3" t="s">
        <v>1921</v>
      </c>
      <c r="AT541" s="3" t="s">
        <v>1922</v>
      </c>
      <c r="AU541" s="3" t="s">
        <v>1923</v>
      </c>
      <c r="AV541" s="3" t="s">
        <v>1924</v>
      </c>
      <c r="AW541" s="3" t="s">
        <v>1925</v>
      </c>
      <c r="BC541" s="2" t="s">
        <v>1926</v>
      </c>
      <c r="BF541" s="2" t="s">
        <v>1927</v>
      </c>
      <c r="BG541" s="2" t="s">
        <v>1928</v>
      </c>
      <c r="BO541" s="2" t="s">
        <v>1964</v>
      </c>
      <c r="BQ541" s="2">
        <v>1</v>
      </c>
      <c r="BR541" s="2">
        <v>1</v>
      </c>
      <c r="BS541" s="2" t="s">
        <v>1929</v>
      </c>
    </row>
    <row r="542" spans="2:71" s="2" customFormat="1" x14ac:dyDescent="0.35">
      <c r="B542" s="3" t="s">
        <v>1907</v>
      </c>
      <c r="C542" s="2" t="s">
        <v>1908</v>
      </c>
      <c r="D542" s="4">
        <v>45108</v>
      </c>
      <c r="F542" s="2">
        <v>2023</v>
      </c>
      <c r="G542" s="2">
        <v>7</v>
      </c>
      <c r="I542" s="4">
        <v>45108</v>
      </c>
      <c r="J542" s="2" t="s">
        <v>1965</v>
      </c>
      <c r="L542" s="2" t="s">
        <v>1910</v>
      </c>
      <c r="M542" s="1" t="str">
        <f t="shared" si="25"/>
        <v xml:space="preserve">Malus  </v>
      </c>
      <c r="N542" s="1" t="str">
        <f t="shared" si="26"/>
        <v>PlantaeTracheophytaEquisetopsidaRosales RosaceaeMalus</v>
      </c>
      <c r="O542" s="2" t="s">
        <v>1911</v>
      </c>
      <c r="P542" s="2" t="s">
        <v>1912</v>
      </c>
      <c r="Q542" s="3" t="s">
        <v>1913</v>
      </c>
      <c r="R542" s="3" t="s">
        <v>2041</v>
      </c>
      <c r="S542" s="9" t="s">
        <v>29</v>
      </c>
      <c r="T542" s="9" t="s">
        <v>1309</v>
      </c>
      <c r="U542" s="9"/>
      <c r="V542" s="9"/>
      <c r="W542" s="10" t="s">
        <v>1850</v>
      </c>
      <c r="X542" s="12"/>
      <c r="Y542" s="9" t="s">
        <v>1310</v>
      </c>
      <c r="Z542" s="10" t="s">
        <v>1964</v>
      </c>
      <c r="AB542" s="6" t="s">
        <v>1916</v>
      </c>
      <c r="AD542" s="9" t="s">
        <v>1344</v>
      </c>
      <c r="AE542" s="9" t="s">
        <v>1343</v>
      </c>
      <c r="AH542" s="2">
        <v>10</v>
      </c>
      <c r="AK542" s="2" t="s">
        <v>1917</v>
      </c>
      <c r="AO542" s="2" t="s">
        <v>1918</v>
      </c>
      <c r="AP542" s="5" t="str">
        <f t="shared" si="24"/>
        <v>Europe, France, FR, Bretagne, Ille-et-Vilaine, Rennes, Campus Institut Agro</v>
      </c>
      <c r="AQ542" s="3" t="s">
        <v>1919</v>
      </c>
      <c r="AR542" s="3" t="s">
        <v>1920</v>
      </c>
      <c r="AS542" s="3" t="s">
        <v>1921</v>
      </c>
      <c r="AT542" s="3" t="s">
        <v>1922</v>
      </c>
      <c r="AU542" s="3" t="s">
        <v>1923</v>
      </c>
      <c r="AV542" s="3" t="s">
        <v>1924</v>
      </c>
      <c r="AW542" s="3" t="s">
        <v>1925</v>
      </c>
      <c r="BC542" s="2" t="s">
        <v>1926</v>
      </c>
      <c r="BF542" s="2" t="s">
        <v>1927</v>
      </c>
      <c r="BG542" s="2" t="s">
        <v>1928</v>
      </c>
      <c r="BO542" s="2" t="s">
        <v>1964</v>
      </c>
      <c r="BQ542" s="2">
        <v>1</v>
      </c>
      <c r="BR542" s="2">
        <v>1</v>
      </c>
      <c r="BS542" s="2" t="s">
        <v>1929</v>
      </c>
    </row>
    <row r="543" spans="2:71" s="2" customFormat="1" x14ac:dyDescent="0.35">
      <c r="B543" s="3" t="s">
        <v>1907</v>
      </c>
      <c r="C543" s="2" t="s">
        <v>1908</v>
      </c>
      <c r="D543" s="4">
        <v>45108</v>
      </c>
      <c r="F543" s="2">
        <v>2023</v>
      </c>
      <c r="G543" s="2">
        <v>7</v>
      </c>
      <c r="I543" s="4">
        <v>45108</v>
      </c>
      <c r="J543" s="2" t="s">
        <v>1965</v>
      </c>
      <c r="L543" s="2" t="s">
        <v>1910</v>
      </c>
      <c r="M543" s="1" t="str">
        <f t="shared" si="25"/>
        <v xml:space="preserve">Malus  </v>
      </c>
      <c r="N543" s="1" t="str">
        <f t="shared" si="26"/>
        <v>PlantaeTracheophytaEquisetopsidaRosales RosaceaeMalus</v>
      </c>
      <c r="O543" s="2" t="s">
        <v>1911</v>
      </c>
      <c r="P543" s="2" t="s">
        <v>1912</v>
      </c>
      <c r="Q543" s="3" t="s">
        <v>1913</v>
      </c>
      <c r="R543" s="3" t="s">
        <v>2041</v>
      </c>
      <c r="S543" s="9" t="s">
        <v>29</v>
      </c>
      <c r="T543" s="9" t="s">
        <v>1309</v>
      </c>
      <c r="U543" s="9"/>
      <c r="V543" s="9"/>
      <c r="W543" s="10" t="s">
        <v>1850</v>
      </c>
      <c r="X543" s="12"/>
      <c r="Y543" s="9" t="s">
        <v>1310</v>
      </c>
      <c r="Z543" s="10" t="s">
        <v>1964</v>
      </c>
      <c r="AB543" s="6" t="s">
        <v>1916</v>
      </c>
      <c r="AD543" s="9" t="s">
        <v>1346</v>
      </c>
      <c r="AE543" s="9" t="s">
        <v>1345</v>
      </c>
      <c r="AH543" s="2">
        <v>10</v>
      </c>
      <c r="AK543" s="2" t="s">
        <v>1917</v>
      </c>
      <c r="AO543" s="2" t="s">
        <v>1918</v>
      </c>
      <c r="AP543" s="5" t="str">
        <f t="shared" si="24"/>
        <v>Europe, France, FR, Bretagne, Ille-et-Vilaine, Rennes, Campus Institut Agro</v>
      </c>
      <c r="AQ543" s="3" t="s">
        <v>1919</v>
      </c>
      <c r="AR543" s="3" t="s">
        <v>1920</v>
      </c>
      <c r="AS543" s="3" t="s">
        <v>1921</v>
      </c>
      <c r="AT543" s="3" t="s">
        <v>1922</v>
      </c>
      <c r="AU543" s="3" t="s">
        <v>1923</v>
      </c>
      <c r="AV543" s="3" t="s">
        <v>1924</v>
      </c>
      <c r="AW543" s="3" t="s">
        <v>1925</v>
      </c>
      <c r="BC543" s="2" t="s">
        <v>1926</v>
      </c>
      <c r="BF543" s="2" t="s">
        <v>1927</v>
      </c>
      <c r="BG543" s="2" t="s">
        <v>1928</v>
      </c>
      <c r="BO543" s="2" t="s">
        <v>1964</v>
      </c>
      <c r="BQ543" s="2">
        <v>1</v>
      </c>
      <c r="BR543" s="2">
        <v>1</v>
      </c>
      <c r="BS543" s="2" t="s">
        <v>1929</v>
      </c>
    </row>
    <row r="544" spans="2:71" s="2" customFormat="1" x14ac:dyDescent="0.35">
      <c r="B544" s="3" t="s">
        <v>1907</v>
      </c>
      <c r="C544" s="2" t="s">
        <v>1908</v>
      </c>
      <c r="D544" s="4">
        <v>45108</v>
      </c>
      <c r="F544" s="2">
        <v>2023</v>
      </c>
      <c r="G544" s="2">
        <v>7</v>
      </c>
      <c r="I544" s="4">
        <v>45108</v>
      </c>
      <c r="J544" s="2" t="s">
        <v>1965</v>
      </c>
      <c r="L544" s="2" t="s">
        <v>1910</v>
      </c>
      <c r="M544" s="1" t="str">
        <f t="shared" si="25"/>
        <v xml:space="preserve">Malus  </v>
      </c>
      <c r="N544" s="1" t="str">
        <f t="shared" si="26"/>
        <v>PlantaeTracheophytaEquisetopsidaRosales RosaceaeMalus</v>
      </c>
      <c r="O544" s="2" t="s">
        <v>1911</v>
      </c>
      <c r="P544" s="2" t="s">
        <v>1912</v>
      </c>
      <c r="Q544" s="3" t="s">
        <v>1913</v>
      </c>
      <c r="R544" s="3" t="s">
        <v>2041</v>
      </c>
      <c r="S544" s="9" t="s">
        <v>29</v>
      </c>
      <c r="T544" s="9" t="s">
        <v>1309</v>
      </c>
      <c r="U544" s="9"/>
      <c r="V544" s="9"/>
      <c r="W544" s="10" t="s">
        <v>1850</v>
      </c>
      <c r="X544" s="12"/>
      <c r="Y544" s="9" t="s">
        <v>1310</v>
      </c>
      <c r="Z544" s="10" t="s">
        <v>1964</v>
      </c>
      <c r="AB544" s="6" t="s">
        <v>1916</v>
      </c>
      <c r="AD544" s="9" t="s">
        <v>1348</v>
      </c>
      <c r="AE544" s="9" t="s">
        <v>1347</v>
      </c>
      <c r="AH544" s="2">
        <v>10</v>
      </c>
      <c r="AK544" s="2" t="s">
        <v>1917</v>
      </c>
      <c r="AO544" s="2" t="s">
        <v>1918</v>
      </c>
      <c r="AP544" s="5" t="str">
        <f t="shared" si="24"/>
        <v>Europe, France, FR, Bretagne, Ille-et-Vilaine, Rennes, Campus Institut Agro</v>
      </c>
      <c r="AQ544" s="3" t="s">
        <v>1919</v>
      </c>
      <c r="AR544" s="3" t="s">
        <v>1920</v>
      </c>
      <c r="AS544" s="3" t="s">
        <v>1921</v>
      </c>
      <c r="AT544" s="3" t="s">
        <v>1922</v>
      </c>
      <c r="AU544" s="3" t="s">
        <v>1923</v>
      </c>
      <c r="AV544" s="3" t="s">
        <v>1924</v>
      </c>
      <c r="AW544" s="3" t="s">
        <v>1925</v>
      </c>
      <c r="BC544" s="2" t="s">
        <v>1926</v>
      </c>
      <c r="BF544" s="2" t="s">
        <v>1927</v>
      </c>
      <c r="BG544" s="2" t="s">
        <v>1928</v>
      </c>
      <c r="BO544" s="2" t="s">
        <v>1964</v>
      </c>
      <c r="BQ544" s="2">
        <v>1</v>
      </c>
      <c r="BR544" s="2">
        <v>1</v>
      </c>
      <c r="BS544" s="2" t="s">
        <v>1929</v>
      </c>
    </row>
    <row r="545" spans="2:71" s="2" customFormat="1" x14ac:dyDescent="0.35">
      <c r="B545" s="3" t="s">
        <v>1907</v>
      </c>
      <c r="C545" s="2" t="s">
        <v>1908</v>
      </c>
      <c r="D545" s="4">
        <v>45108</v>
      </c>
      <c r="F545" s="2">
        <v>2023</v>
      </c>
      <c r="G545" s="2">
        <v>7</v>
      </c>
      <c r="I545" s="4">
        <v>45108</v>
      </c>
      <c r="J545" s="2" t="s">
        <v>1965</v>
      </c>
      <c r="L545" s="2" t="s">
        <v>1910</v>
      </c>
      <c r="M545" s="1" t="str">
        <f t="shared" si="25"/>
        <v xml:space="preserve">Malus  </v>
      </c>
      <c r="N545" s="1" t="str">
        <f t="shared" si="26"/>
        <v>PlantaeTracheophytaEquisetopsidaRosales RosaceaeMalus</v>
      </c>
      <c r="O545" s="2" t="s">
        <v>1911</v>
      </c>
      <c r="P545" s="2" t="s">
        <v>1912</v>
      </c>
      <c r="Q545" s="3" t="s">
        <v>1913</v>
      </c>
      <c r="R545" s="3" t="s">
        <v>2041</v>
      </c>
      <c r="S545" s="9" t="s">
        <v>29</v>
      </c>
      <c r="T545" s="9" t="s">
        <v>1309</v>
      </c>
      <c r="U545" s="9"/>
      <c r="V545" s="9"/>
      <c r="W545" s="10" t="s">
        <v>1850</v>
      </c>
      <c r="X545" s="12"/>
      <c r="Y545" s="9" t="s">
        <v>1310</v>
      </c>
      <c r="Z545" s="10" t="s">
        <v>1964</v>
      </c>
      <c r="AB545" s="6" t="s">
        <v>1916</v>
      </c>
      <c r="AD545" s="9" t="s">
        <v>1350</v>
      </c>
      <c r="AE545" s="9" t="s">
        <v>1349</v>
      </c>
      <c r="AH545" s="2">
        <v>10</v>
      </c>
      <c r="AK545" s="2" t="s">
        <v>1917</v>
      </c>
      <c r="AO545" s="2" t="s">
        <v>1918</v>
      </c>
      <c r="AP545" s="5" t="str">
        <f t="shared" si="24"/>
        <v>Europe, France, FR, Bretagne, Ille-et-Vilaine, Rennes, Campus Institut Agro</v>
      </c>
      <c r="AQ545" s="3" t="s">
        <v>1919</v>
      </c>
      <c r="AR545" s="3" t="s">
        <v>1920</v>
      </c>
      <c r="AS545" s="3" t="s">
        <v>1921</v>
      </c>
      <c r="AT545" s="3" t="s">
        <v>1922</v>
      </c>
      <c r="AU545" s="3" t="s">
        <v>1923</v>
      </c>
      <c r="AV545" s="3" t="s">
        <v>1924</v>
      </c>
      <c r="AW545" s="3" t="s">
        <v>1925</v>
      </c>
      <c r="BC545" s="2" t="s">
        <v>1926</v>
      </c>
      <c r="BF545" s="2" t="s">
        <v>1927</v>
      </c>
      <c r="BG545" s="2" t="s">
        <v>1928</v>
      </c>
      <c r="BO545" s="2" t="s">
        <v>1964</v>
      </c>
      <c r="BQ545" s="2">
        <v>1</v>
      </c>
      <c r="BR545" s="2">
        <v>1</v>
      </c>
      <c r="BS545" s="2" t="s">
        <v>1929</v>
      </c>
    </row>
    <row r="546" spans="2:71" s="2" customFormat="1" x14ac:dyDescent="0.35">
      <c r="B546" s="3" t="s">
        <v>1907</v>
      </c>
      <c r="C546" s="2" t="s">
        <v>1908</v>
      </c>
      <c r="D546" s="4">
        <v>45108</v>
      </c>
      <c r="F546" s="2">
        <v>2023</v>
      </c>
      <c r="G546" s="2">
        <v>7</v>
      </c>
      <c r="I546" s="4">
        <v>45108</v>
      </c>
      <c r="J546" s="2" t="s">
        <v>1965</v>
      </c>
      <c r="L546" s="2" t="s">
        <v>1910</v>
      </c>
      <c r="M546" s="1" t="str">
        <f t="shared" si="25"/>
        <v xml:space="preserve">Malus  </v>
      </c>
      <c r="N546" s="1" t="str">
        <f t="shared" si="26"/>
        <v>PlantaeTracheophytaEquisetopsidaRosales RosaceaeMalus</v>
      </c>
      <c r="O546" s="2" t="s">
        <v>1911</v>
      </c>
      <c r="P546" s="2" t="s">
        <v>1912</v>
      </c>
      <c r="Q546" s="3" t="s">
        <v>1913</v>
      </c>
      <c r="R546" s="3" t="s">
        <v>2041</v>
      </c>
      <c r="S546" s="9" t="s">
        <v>29</v>
      </c>
      <c r="T546" s="9" t="s">
        <v>1309</v>
      </c>
      <c r="U546" s="9"/>
      <c r="V546" s="9"/>
      <c r="W546" s="10" t="s">
        <v>1850</v>
      </c>
      <c r="X546" s="12"/>
      <c r="Y546" s="9" t="s">
        <v>1310</v>
      </c>
      <c r="Z546" s="10" t="s">
        <v>1964</v>
      </c>
      <c r="AB546" s="6" t="s">
        <v>1916</v>
      </c>
      <c r="AD546" s="9" t="s">
        <v>1352</v>
      </c>
      <c r="AE546" s="9" t="s">
        <v>1351</v>
      </c>
      <c r="AH546" s="2">
        <v>10</v>
      </c>
      <c r="AK546" s="2" t="s">
        <v>1917</v>
      </c>
      <c r="AO546" s="2" t="s">
        <v>1918</v>
      </c>
      <c r="AP546" s="5" t="str">
        <f t="shared" si="24"/>
        <v>Europe, France, FR, Bretagne, Ille-et-Vilaine, Rennes, Campus Institut Agro</v>
      </c>
      <c r="AQ546" s="3" t="s">
        <v>1919</v>
      </c>
      <c r="AR546" s="3" t="s">
        <v>1920</v>
      </c>
      <c r="AS546" s="3" t="s">
        <v>1921</v>
      </c>
      <c r="AT546" s="3" t="s">
        <v>1922</v>
      </c>
      <c r="AU546" s="3" t="s">
        <v>1923</v>
      </c>
      <c r="AV546" s="3" t="s">
        <v>1924</v>
      </c>
      <c r="AW546" s="3" t="s">
        <v>1925</v>
      </c>
      <c r="BC546" s="2" t="s">
        <v>1926</v>
      </c>
      <c r="BF546" s="2" t="s">
        <v>1927</v>
      </c>
      <c r="BG546" s="2" t="s">
        <v>1928</v>
      </c>
      <c r="BO546" s="2" t="s">
        <v>1964</v>
      </c>
      <c r="BQ546" s="2">
        <v>1</v>
      </c>
      <c r="BR546" s="2">
        <v>1</v>
      </c>
      <c r="BS546" s="2" t="s">
        <v>1929</v>
      </c>
    </row>
    <row r="547" spans="2:71" s="2" customFormat="1" x14ac:dyDescent="0.35">
      <c r="B547" s="3" t="s">
        <v>1907</v>
      </c>
      <c r="C547" s="2" t="s">
        <v>1908</v>
      </c>
      <c r="D547" s="4">
        <v>45108</v>
      </c>
      <c r="F547" s="2">
        <v>2023</v>
      </c>
      <c r="G547" s="2">
        <v>7</v>
      </c>
      <c r="I547" s="4">
        <v>45108</v>
      </c>
      <c r="J547" s="2" t="s">
        <v>1965</v>
      </c>
      <c r="L547" s="2" t="s">
        <v>1910</v>
      </c>
      <c r="M547" s="1" t="str">
        <f t="shared" si="25"/>
        <v xml:space="preserve">Malus  </v>
      </c>
      <c r="N547" s="1" t="str">
        <f t="shared" si="26"/>
        <v>PlantaeTracheophytaEquisetopsidaRosales RosaceaeMalus</v>
      </c>
      <c r="O547" s="2" t="s">
        <v>1911</v>
      </c>
      <c r="P547" s="2" t="s">
        <v>1912</v>
      </c>
      <c r="Q547" s="3" t="s">
        <v>1913</v>
      </c>
      <c r="R547" s="3" t="s">
        <v>2041</v>
      </c>
      <c r="S547" s="9" t="s">
        <v>29</v>
      </c>
      <c r="T547" s="9" t="s">
        <v>1309</v>
      </c>
      <c r="U547" s="9"/>
      <c r="V547" s="9"/>
      <c r="W547" s="10" t="s">
        <v>1850</v>
      </c>
      <c r="X547" s="12"/>
      <c r="Y547" s="9" t="s">
        <v>1310</v>
      </c>
      <c r="Z547" s="10" t="s">
        <v>1964</v>
      </c>
      <c r="AB547" s="6" t="s">
        <v>1916</v>
      </c>
      <c r="AD547" s="9" t="s">
        <v>1354</v>
      </c>
      <c r="AE547" s="9" t="s">
        <v>1353</v>
      </c>
      <c r="AH547" s="2">
        <v>10</v>
      </c>
      <c r="AK547" s="2" t="s">
        <v>1917</v>
      </c>
      <c r="AO547" s="2" t="s">
        <v>1918</v>
      </c>
      <c r="AP547" s="5" t="str">
        <f t="shared" si="24"/>
        <v>Europe, France, FR, Bretagne, Ille-et-Vilaine, Rennes, Campus Institut Agro</v>
      </c>
      <c r="AQ547" s="3" t="s">
        <v>1919</v>
      </c>
      <c r="AR547" s="3" t="s">
        <v>1920</v>
      </c>
      <c r="AS547" s="3" t="s">
        <v>1921</v>
      </c>
      <c r="AT547" s="3" t="s">
        <v>1922</v>
      </c>
      <c r="AU547" s="3" t="s">
        <v>1923</v>
      </c>
      <c r="AV547" s="3" t="s">
        <v>1924</v>
      </c>
      <c r="AW547" s="3" t="s">
        <v>1925</v>
      </c>
      <c r="BC547" s="2" t="s">
        <v>1926</v>
      </c>
      <c r="BF547" s="2" t="s">
        <v>1927</v>
      </c>
      <c r="BG547" s="2" t="s">
        <v>1928</v>
      </c>
      <c r="BO547" s="2" t="s">
        <v>1964</v>
      </c>
      <c r="BQ547" s="2">
        <v>1</v>
      </c>
      <c r="BR547" s="2">
        <v>1</v>
      </c>
      <c r="BS547" s="2" t="s">
        <v>1929</v>
      </c>
    </row>
    <row r="548" spans="2:71" s="2" customFormat="1" x14ac:dyDescent="0.35">
      <c r="B548" s="3" t="s">
        <v>1907</v>
      </c>
      <c r="C548" s="2" t="s">
        <v>1908</v>
      </c>
      <c r="D548" s="4">
        <v>45108</v>
      </c>
      <c r="F548" s="2">
        <v>2023</v>
      </c>
      <c r="G548" s="2">
        <v>7</v>
      </c>
      <c r="I548" s="4">
        <v>45108</v>
      </c>
      <c r="J548" s="2" t="s">
        <v>1965</v>
      </c>
      <c r="L548" s="2" t="s">
        <v>1910</v>
      </c>
      <c r="M548" s="1" t="str">
        <f t="shared" si="25"/>
        <v xml:space="preserve">Malus  </v>
      </c>
      <c r="N548" s="1" t="str">
        <f t="shared" si="26"/>
        <v>PlantaeTracheophytaEquisetopsidaRosales RosaceaeMalus</v>
      </c>
      <c r="O548" s="2" t="s">
        <v>1911</v>
      </c>
      <c r="P548" s="2" t="s">
        <v>1912</v>
      </c>
      <c r="Q548" s="3" t="s">
        <v>1913</v>
      </c>
      <c r="R548" s="3" t="s">
        <v>2041</v>
      </c>
      <c r="S548" s="9" t="s">
        <v>29</v>
      </c>
      <c r="T548" s="9" t="s">
        <v>1309</v>
      </c>
      <c r="U548" s="9"/>
      <c r="V548" s="9"/>
      <c r="W548" s="10" t="s">
        <v>1850</v>
      </c>
      <c r="X548" s="12"/>
      <c r="Y548" s="9" t="s">
        <v>1310</v>
      </c>
      <c r="Z548" s="10" t="s">
        <v>1964</v>
      </c>
      <c r="AB548" s="6" t="s">
        <v>1916</v>
      </c>
      <c r="AD548" s="9" t="s">
        <v>1356</v>
      </c>
      <c r="AE548" s="9" t="s">
        <v>1355</v>
      </c>
      <c r="AH548" s="2">
        <v>10</v>
      </c>
      <c r="AK548" s="2" t="s">
        <v>1917</v>
      </c>
      <c r="AO548" s="2" t="s">
        <v>1918</v>
      </c>
      <c r="AP548" s="5" t="str">
        <f t="shared" si="24"/>
        <v>Europe, France, FR, Bretagne, Ille-et-Vilaine, Rennes, Campus Institut Agro</v>
      </c>
      <c r="AQ548" s="3" t="s">
        <v>1919</v>
      </c>
      <c r="AR548" s="3" t="s">
        <v>1920</v>
      </c>
      <c r="AS548" s="3" t="s">
        <v>1921</v>
      </c>
      <c r="AT548" s="3" t="s">
        <v>1922</v>
      </c>
      <c r="AU548" s="3" t="s">
        <v>1923</v>
      </c>
      <c r="AV548" s="3" t="s">
        <v>1924</v>
      </c>
      <c r="AW548" s="3" t="s">
        <v>1925</v>
      </c>
      <c r="BC548" s="2" t="s">
        <v>1926</v>
      </c>
      <c r="BF548" s="2" t="s">
        <v>1927</v>
      </c>
      <c r="BG548" s="2" t="s">
        <v>1928</v>
      </c>
      <c r="BO548" s="2" t="s">
        <v>1964</v>
      </c>
      <c r="BQ548" s="2">
        <v>1</v>
      </c>
      <c r="BR548" s="2">
        <v>1</v>
      </c>
      <c r="BS548" s="2" t="s">
        <v>1929</v>
      </c>
    </row>
    <row r="549" spans="2:71" s="2" customFormat="1" x14ac:dyDescent="0.35">
      <c r="B549" s="3" t="s">
        <v>1907</v>
      </c>
      <c r="C549" s="2" t="s">
        <v>1908</v>
      </c>
      <c r="D549" s="4">
        <v>45108</v>
      </c>
      <c r="F549" s="2">
        <v>2023</v>
      </c>
      <c r="G549" s="2">
        <v>7</v>
      </c>
      <c r="I549" s="4">
        <v>45108</v>
      </c>
      <c r="J549" s="2" t="s">
        <v>1965</v>
      </c>
      <c r="L549" s="2" t="s">
        <v>1910</v>
      </c>
      <c r="M549" s="1" t="str">
        <f t="shared" si="25"/>
        <v xml:space="preserve">Malus  </v>
      </c>
      <c r="N549" s="1" t="str">
        <f t="shared" si="26"/>
        <v>PlantaeTracheophytaEquisetopsidaRosales RosaceaeMalus</v>
      </c>
      <c r="O549" s="2" t="s">
        <v>1911</v>
      </c>
      <c r="P549" s="2" t="s">
        <v>1912</v>
      </c>
      <c r="Q549" s="3" t="s">
        <v>1913</v>
      </c>
      <c r="R549" s="3" t="s">
        <v>2041</v>
      </c>
      <c r="S549" s="9" t="s">
        <v>29</v>
      </c>
      <c r="T549" s="9" t="s">
        <v>1309</v>
      </c>
      <c r="U549" s="9"/>
      <c r="V549" s="9"/>
      <c r="W549" s="10" t="s">
        <v>1850</v>
      </c>
      <c r="X549" s="12"/>
      <c r="Y549" s="9" t="s">
        <v>1310</v>
      </c>
      <c r="Z549" s="10" t="s">
        <v>1964</v>
      </c>
      <c r="AB549" s="6" t="s">
        <v>1916</v>
      </c>
      <c r="AD549" s="9" t="s">
        <v>1358</v>
      </c>
      <c r="AE549" s="9" t="s">
        <v>1357</v>
      </c>
      <c r="AH549" s="2">
        <v>10</v>
      </c>
      <c r="AK549" s="2" t="s">
        <v>1917</v>
      </c>
      <c r="AO549" s="2" t="s">
        <v>1918</v>
      </c>
      <c r="AP549" s="5" t="str">
        <f t="shared" si="24"/>
        <v>Europe, France, FR, Bretagne, Ille-et-Vilaine, Rennes, Campus Institut Agro</v>
      </c>
      <c r="AQ549" s="3" t="s">
        <v>1919</v>
      </c>
      <c r="AR549" s="3" t="s">
        <v>1920</v>
      </c>
      <c r="AS549" s="3" t="s">
        <v>1921</v>
      </c>
      <c r="AT549" s="3" t="s">
        <v>1922</v>
      </c>
      <c r="AU549" s="3" t="s">
        <v>1923</v>
      </c>
      <c r="AV549" s="3" t="s">
        <v>1924</v>
      </c>
      <c r="AW549" s="3" t="s">
        <v>1925</v>
      </c>
      <c r="BC549" s="2" t="s">
        <v>1926</v>
      </c>
      <c r="BF549" s="2" t="s">
        <v>1927</v>
      </c>
      <c r="BG549" s="2" t="s">
        <v>1928</v>
      </c>
      <c r="BO549" s="2" t="s">
        <v>1964</v>
      </c>
      <c r="BQ549" s="2">
        <v>1</v>
      </c>
      <c r="BR549" s="2">
        <v>1</v>
      </c>
      <c r="BS549" s="2" t="s">
        <v>1929</v>
      </c>
    </row>
    <row r="550" spans="2:71" s="2" customFormat="1" x14ac:dyDescent="0.35">
      <c r="B550" s="3" t="s">
        <v>1907</v>
      </c>
      <c r="C550" s="2" t="s">
        <v>1908</v>
      </c>
      <c r="D550" s="4">
        <v>45108</v>
      </c>
      <c r="F550" s="2">
        <v>2023</v>
      </c>
      <c r="G550" s="2">
        <v>7</v>
      </c>
      <c r="I550" s="4">
        <v>45108</v>
      </c>
      <c r="J550" s="2" t="s">
        <v>1965</v>
      </c>
      <c r="L550" s="2" t="s">
        <v>1910</v>
      </c>
      <c r="M550" s="1" t="str">
        <f t="shared" si="25"/>
        <v xml:space="preserve">Malus  </v>
      </c>
      <c r="N550" s="1" t="str">
        <f t="shared" si="26"/>
        <v>PlantaeTracheophytaEquisetopsidaRosales RosaceaeMalus</v>
      </c>
      <c r="O550" s="2" t="s">
        <v>1911</v>
      </c>
      <c r="P550" s="2" t="s">
        <v>1912</v>
      </c>
      <c r="Q550" s="3" t="s">
        <v>1913</v>
      </c>
      <c r="R550" s="3" t="s">
        <v>2041</v>
      </c>
      <c r="S550" s="9" t="s">
        <v>29</v>
      </c>
      <c r="T550" s="9" t="s">
        <v>1309</v>
      </c>
      <c r="U550" s="9"/>
      <c r="V550" s="9"/>
      <c r="W550" s="10" t="s">
        <v>1850</v>
      </c>
      <c r="X550" s="12"/>
      <c r="Y550" s="9" t="s">
        <v>1310</v>
      </c>
      <c r="Z550" s="10" t="s">
        <v>1964</v>
      </c>
      <c r="AB550" s="6" t="s">
        <v>1916</v>
      </c>
      <c r="AD550" s="9" t="s">
        <v>1360</v>
      </c>
      <c r="AE550" s="9" t="s">
        <v>1359</v>
      </c>
      <c r="AH550" s="2">
        <v>10</v>
      </c>
      <c r="AK550" s="2" t="s">
        <v>1917</v>
      </c>
      <c r="AO550" s="2" t="s">
        <v>1918</v>
      </c>
      <c r="AP550" s="5" t="str">
        <f t="shared" si="24"/>
        <v>Europe, France, FR, Bretagne, Ille-et-Vilaine, Rennes, Campus Institut Agro</v>
      </c>
      <c r="AQ550" s="3" t="s">
        <v>1919</v>
      </c>
      <c r="AR550" s="3" t="s">
        <v>1920</v>
      </c>
      <c r="AS550" s="3" t="s">
        <v>1921</v>
      </c>
      <c r="AT550" s="3" t="s">
        <v>1922</v>
      </c>
      <c r="AU550" s="3" t="s">
        <v>1923</v>
      </c>
      <c r="AV550" s="3" t="s">
        <v>1924</v>
      </c>
      <c r="AW550" s="3" t="s">
        <v>1925</v>
      </c>
      <c r="BC550" s="2" t="s">
        <v>1926</v>
      </c>
      <c r="BF550" s="2" t="s">
        <v>1927</v>
      </c>
      <c r="BG550" s="2" t="s">
        <v>1928</v>
      </c>
      <c r="BO550" s="2" t="s">
        <v>1964</v>
      </c>
      <c r="BQ550" s="2">
        <v>1</v>
      </c>
      <c r="BR550" s="2">
        <v>1</v>
      </c>
      <c r="BS550" s="2" t="s">
        <v>1929</v>
      </c>
    </row>
    <row r="551" spans="2:71" s="2" customFormat="1" x14ac:dyDescent="0.35">
      <c r="B551" s="3" t="s">
        <v>1907</v>
      </c>
      <c r="C551" s="2" t="s">
        <v>1908</v>
      </c>
      <c r="D551" s="4">
        <v>45108</v>
      </c>
      <c r="F551" s="2">
        <v>2023</v>
      </c>
      <c r="G551" s="2">
        <v>7</v>
      </c>
      <c r="I551" s="4">
        <v>45108</v>
      </c>
      <c r="J551" s="2" t="s">
        <v>1965</v>
      </c>
      <c r="L551" s="2" t="s">
        <v>1910</v>
      </c>
      <c r="M551" s="1" t="str">
        <f t="shared" si="25"/>
        <v xml:space="preserve">Malus  </v>
      </c>
      <c r="N551" s="1" t="str">
        <f t="shared" si="26"/>
        <v>PlantaeTracheophytaEquisetopsidaRosales RosaceaeMalus</v>
      </c>
      <c r="O551" s="2" t="s">
        <v>1911</v>
      </c>
      <c r="P551" s="2" t="s">
        <v>1912</v>
      </c>
      <c r="Q551" s="3" t="s">
        <v>1913</v>
      </c>
      <c r="R551" s="3" t="s">
        <v>2041</v>
      </c>
      <c r="S551" s="9" t="s">
        <v>29</v>
      </c>
      <c r="T551" s="9" t="s">
        <v>1309</v>
      </c>
      <c r="U551" s="9"/>
      <c r="V551" s="9"/>
      <c r="W551" s="10" t="s">
        <v>1850</v>
      </c>
      <c r="X551" s="12"/>
      <c r="Y551" s="9" t="s">
        <v>1310</v>
      </c>
      <c r="Z551" s="10" t="s">
        <v>1964</v>
      </c>
      <c r="AB551" s="6" t="s">
        <v>1916</v>
      </c>
      <c r="AD551" s="9" t="s">
        <v>1362</v>
      </c>
      <c r="AE551" s="9" t="s">
        <v>1361</v>
      </c>
      <c r="AH551" s="2">
        <v>10</v>
      </c>
      <c r="AK551" s="2" t="s">
        <v>1917</v>
      </c>
      <c r="AO551" s="2" t="s">
        <v>1918</v>
      </c>
      <c r="AP551" s="5" t="str">
        <f t="shared" si="24"/>
        <v>Europe, France, FR, Bretagne, Ille-et-Vilaine, Rennes, Campus Institut Agro</v>
      </c>
      <c r="AQ551" s="3" t="s">
        <v>1919</v>
      </c>
      <c r="AR551" s="3" t="s">
        <v>1920</v>
      </c>
      <c r="AS551" s="3" t="s">
        <v>1921</v>
      </c>
      <c r="AT551" s="3" t="s">
        <v>1922</v>
      </c>
      <c r="AU551" s="3" t="s">
        <v>1923</v>
      </c>
      <c r="AV551" s="3" t="s">
        <v>1924</v>
      </c>
      <c r="AW551" s="3" t="s">
        <v>1925</v>
      </c>
      <c r="BC551" s="2" t="s">
        <v>1926</v>
      </c>
      <c r="BF551" s="2" t="s">
        <v>1927</v>
      </c>
      <c r="BG551" s="2" t="s">
        <v>1928</v>
      </c>
      <c r="BO551" s="2" t="s">
        <v>1964</v>
      </c>
      <c r="BQ551" s="2">
        <v>1</v>
      </c>
      <c r="BR551" s="2">
        <v>1</v>
      </c>
      <c r="BS551" s="2" t="s">
        <v>1929</v>
      </c>
    </row>
    <row r="552" spans="2:71" s="2" customFormat="1" x14ac:dyDescent="0.35">
      <c r="B552" s="3" t="s">
        <v>1907</v>
      </c>
      <c r="C552" s="2" t="s">
        <v>1908</v>
      </c>
      <c r="D552" s="4">
        <v>45108</v>
      </c>
      <c r="F552" s="2">
        <v>2023</v>
      </c>
      <c r="G552" s="2">
        <v>7</v>
      </c>
      <c r="I552" s="4">
        <v>45108</v>
      </c>
      <c r="J552" s="2" t="s">
        <v>1965</v>
      </c>
      <c r="L552" s="2" t="s">
        <v>1910</v>
      </c>
      <c r="M552" s="1" t="str">
        <f t="shared" si="25"/>
        <v xml:space="preserve">Salix  </v>
      </c>
      <c r="N552" s="1" t="str">
        <f t="shared" si="26"/>
        <v>PlantaeTracheophytaEquisetopsidaMalpighialesSalicaceaeSalix</v>
      </c>
      <c r="O552" s="2" t="s">
        <v>1911</v>
      </c>
      <c r="P552" s="2" t="s">
        <v>1912</v>
      </c>
      <c r="Q552" s="3" t="s">
        <v>1913</v>
      </c>
      <c r="R552" s="3" t="s">
        <v>2040</v>
      </c>
      <c r="S552" s="9" t="s">
        <v>0</v>
      </c>
      <c r="T552" s="9" t="s">
        <v>1</v>
      </c>
      <c r="U552" s="9"/>
      <c r="W552" s="10" t="s">
        <v>1850</v>
      </c>
      <c r="X552" s="15"/>
      <c r="Y552" s="9" t="s">
        <v>1566</v>
      </c>
      <c r="Z552" s="10" t="s">
        <v>1964</v>
      </c>
      <c r="AB552" s="6" t="s">
        <v>1916</v>
      </c>
      <c r="AD552" s="9" t="s">
        <v>1568</v>
      </c>
      <c r="AE552" s="9" t="s">
        <v>1567</v>
      </c>
      <c r="AH552" s="2">
        <v>10</v>
      </c>
      <c r="AK552" s="2" t="s">
        <v>1917</v>
      </c>
      <c r="AO552" s="2" t="s">
        <v>1918</v>
      </c>
      <c r="AP552" s="5" t="str">
        <f t="shared" si="24"/>
        <v>Europe, France, FR, Bretagne, Ille-et-Vilaine, Rennes, Campus Institut Agro</v>
      </c>
      <c r="AQ552" s="3" t="s">
        <v>1919</v>
      </c>
      <c r="AR552" s="3" t="s">
        <v>1920</v>
      </c>
      <c r="AS552" s="3" t="s">
        <v>1921</v>
      </c>
      <c r="AT552" s="3" t="s">
        <v>1922</v>
      </c>
      <c r="AU552" s="3" t="s">
        <v>1923</v>
      </c>
      <c r="AV552" s="3" t="s">
        <v>1924</v>
      </c>
      <c r="AW552" s="3" t="s">
        <v>1925</v>
      </c>
      <c r="BC552" s="2" t="s">
        <v>1926</v>
      </c>
      <c r="BF552" s="2" t="s">
        <v>1927</v>
      </c>
      <c r="BG552" s="2" t="s">
        <v>1928</v>
      </c>
      <c r="BO552" s="2" t="s">
        <v>1964</v>
      </c>
      <c r="BQ552" s="2">
        <v>1</v>
      </c>
      <c r="BR552" s="2">
        <v>1</v>
      </c>
      <c r="BS552" s="2" t="s">
        <v>1929</v>
      </c>
    </row>
    <row r="553" spans="2:71" s="2" customFormat="1" x14ac:dyDescent="0.35">
      <c r="B553" s="3" t="s">
        <v>1907</v>
      </c>
      <c r="C553" s="2" t="s">
        <v>1908</v>
      </c>
      <c r="D553" s="4">
        <v>45108</v>
      </c>
      <c r="F553" s="2">
        <v>2023</v>
      </c>
      <c r="G553" s="2">
        <v>7</v>
      </c>
      <c r="I553" s="4">
        <v>45108</v>
      </c>
      <c r="J553" s="2" t="s">
        <v>1965</v>
      </c>
      <c r="L553" s="2" t="s">
        <v>1910</v>
      </c>
      <c r="M553" s="1" t="str">
        <f t="shared" si="25"/>
        <v xml:space="preserve">Salix  </v>
      </c>
      <c r="N553" s="1" t="str">
        <f t="shared" si="26"/>
        <v>PlantaeTracheophytaEquisetopsidaMalpighialesSalicaceaeSalix</v>
      </c>
      <c r="O553" s="2" t="s">
        <v>1911</v>
      </c>
      <c r="P553" s="2" t="s">
        <v>1912</v>
      </c>
      <c r="Q553" s="3" t="s">
        <v>1913</v>
      </c>
      <c r="R553" s="3" t="s">
        <v>2040</v>
      </c>
      <c r="S553" s="9" t="s">
        <v>0</v>
      </c>
      <c r="T553" s="9" t="s">
        <v>1</v>
      </c>
      <c r="U553" s="9"/>
      <c r="V553" s="9"/>
      <c r="W553" s="10" t="s">
        <v>1850</v>
      </c>
      <c r="X553" s="12"/>
      <c r="Y553" s="9" t="s">
        <v>1566</v>
      </c>
      <c r="Z553" s="10" t="s">
        <v>1964</v>
      </c>
      <c r="AB553" s="6" t="s">
        <v>1916</v>
      </c>
      <c r="AD553" s="9" t="s">
        <v>1570</v>
      </c>
      <c r="AE553" s="9" t="s">
        <v>1569</v>
      </c>
      <c r="AH553" s="2">
        <v>10</v>
      </c>
      <c r="AK553" s="2" t="s">
        <v>1917</v>
      </c>
      <c r="AO553" s="2" t="s">
        <v>1918</v>
      </c>
      <c r="AP553" s="5" t="str">
        <f t="shared" si="24"/>
        <v>Europe, France, FR, Bretagne, Ille-et-Vilaine, Rennes, Campus Institut Agro</v>
      </c>
      <c r="AQ553" s="3" t="s">
        <v>1919</v>
      </c>
      <c r="AR553" s="3" t="s">
        <v>1920</v>
      </c>
      <c r="AS553" s="3" t="s">
        <v>1921</v>
      </c>
      <c r="AT553" s="3" t="s">
        <v>1922</v>
      </c>
      <c r="AU553" s="3" t="s">
        <v>1923</v>
      </c>
      <c r="AV553" s="3" t="s">
        <v>1924</v>
      </c>
      <c r="AW553" s="3" t="s">
        <v>1925</v>
      </c>
      <c r="BC553" s="2" t="s">
        <v>1926</v>
      </c>
      <c r="BF553" s="2" t="s">
        <v>1927</v>
      </c>
      <c r="BG553" s="2" t="s">
        <v>1928</v>
      </c>
      <c r="BO553" s="2" t="s">
        <v>1964</v>
      </c>
      <c r="BQ553" s="2">
        <v>1</v>
      </c>
      <c r="BR553" s="2">
        <v>1</v>
      </c>
      <c r="BS553" s="2" t="s">
        <v>1929</v>
      </c>
    </row>
    <row r="554" spans="2:71" s="2" customFormat="1" x14ac:dyDescent="0.35">
      <c r="B554" s="3" t="s">
        <v>1907</v>
      </c>
      <c r="C554" s="2" t="s">
        <v>1908</v>
      </c>
      <c r="D554" s="4">
        <v>45108</v>
      </c>
      <c r="F554" s="2">
        <v>2023</v>
      </c>
      <c r="G554" s="2">
        <v>7</v>
      </c>
      <c r="I554" s="4">
        <v>45108</v>
      </c>
      <c r="J554" s="2" t="s">
        <v>1965</v>
      </c>
      <c r="L554" s="2" t="s">
        <v>1910</v>
      </c>
      <c r="M554" s="1" t="str">
        <f t="shared" si="25"/>
        <v xml:space="preserve">Salix  </v>
      </c>
      <c r="N554" s="1" t="str">
        <f t="shared" si="26"/>
        <v>PlantaeTracheophytaEquisetopsidaMalpighialesSalicaceaeSalix</v>
      </c>
      <c r="O554" s="2" t="s">
        <v>1911</v>
      </c>
      <c r="P554" s="2" t="s">
        <v>1912</v>
      </c>
      <c r="Q554" s="3" t="s">
        <v>1913</v>
      </c>
      <c r="R554" s="3" t="s">
        <v>2040</v>
      </c>
      <c r="S554" s="9" t="s">
        <v>0</v>
      </c>
      <c r="T554" s="9" t="s">
        <v>1</v>
      </c>
      <c r="U554" s="9"/>
      <c r="V554" s="9"/>
      <c r="W554" s="10" t="s">
        <v>1850</v>
      </c>
      <c r="X554" s="12"/>
      <c r="Y554" s="9" t="s">
        <v>1566</v>
      </c>
      <c r="Z554" s="10" t="s">
        <v>1964</v>
      </c>
      <c r="AB554" s="6" t="s">
        <v>1916</v>
      </c>
      <c r="AD554" s="9" t="s">
        <v>1572</v>
      </c>
      <c r="AE554" s="9" t="s">
        <v>1571</v>
      </c>
      <c r="AH554" s="2">
        <v>10</v>
      </c>
      <c r="AK554" s="2" t="s">
        <v>1917</v>
      </c>
      <c r="AO554" s="2" t="s">
        <v>1918</v>
      </c>
      <c r="AP554" s="5" t="str">
        <f t="shared" si="24"/>
        <v>Europe, France, FR, Bretagne, Ille-et-Vilaine, Rennes, Campus Institut Agro</v>
      </c>
      <c r="AQ554" s="3" t="s">
        <v>1919</v>
      </c>
      <c r="AR554" s="3" t="s">
        <v>1920</v>
      </c>
      <c r="AS554" s="3" t="s">
        <v>1921</v>
      </c>
      <c r="AT554" s="3" t="s">
        <v>1922</v>
      </c>
      <c r="AU554" s="3" t="s">
        <v>1923</v>
      </c>
      <c r="AV554" s="3" t="s">
        <v>1924</v>
      </c>
      <c r="AW554" s="3" t="s">
        <v>1925</v>
      </c>
      <c r="BC554" s="2" t="s">
        <v>1926</v>
      </c>
      <c r="BF554" s="2" t="s">
        <v>1927</v>
      </c>
      <c r="BG554" s="2" t="s">
        <v>1928</v>
      </c>
      <c r="BO554" s="2" t="s">
        <v>1964</v>
      </c>
      <c r="BQ554" s="2">
        <v>1</v>
      </c>
      <c r="BR554" s="2">
        <v>1</v>
      </c>
      <c r="BS554" s="2" t="s">
        <v>1929</v>
      </c>
    </row>
    <row r="555" spans="2:71" s="2" customFormat="1" x14ac:dyDescent="0.35">
      <c r="B555" s="3" t="s">
        <v>1907</v>
      </c>
      <c r="C555" s="2" t="s">
        <v>1908</v>
      </c>
      <c r="D555" s="4">
        <v>45108</v>
      </c>
      <c r="F555" s="2">
        <v>2023</v>
      </c>
      <c r="G555" s="2">
        <v>7</v>
      </c>
      <c r="I555" s="4">
        <v>45108</v>
      </c>
      <c r="J555" s="2" t="s">
        <v>1965</v>
      </c>
      <c r="L555" s="2" t="s">
        <v>1910</v>
      </c>
      <c r="M555" s="1" t="str">
        <f t="shared" si="25"/>
        <v xml:space="preserve">Salix  </v>
      </c>
      <c r="N555" s="1" t="str">
        <f t="shared" si="26"/>
        <v>PlantaeTracheophytaEquisetopsidaMalpighialesSalicaceaeSalix</v>
      </c>
      <c r="O555" s="2" t="s">
        <v>1911</v>
      </c>
      <c r="P555" s="2" t="s">
        <v>1912</v>
      </c>
      <c r="Q555" s="3" t="s">
        <v>1913</v>
      </c>
      <c r="R555" s="3" t="s">
        <v>2040</v>
      </c>
      <c r="S555" s="9" t="s">
        <v>0</v>
      </c>
      <c r="T555" s="9" t="s">
        <v>1</v>
      </c>
      <c r="U555" s="9"/>
      <c r="V555" s="9"/>
      <c r="W555" s="10" t="s">
        <v>1850</v>
      </c>
      <c r="X555" s="12"/>
      <c r="Y555" s="9" t="s">
        <v>1566</v>
      </c>
      <c r="Z555" s="10" t="s">
        <v>1964</v>
      </c>
      <c r="AB555" s="6" t="s">
        <v>1916</v>
      </c>
      <c r="AD555" s="9" t="s">
        <v>1574</v>
      </c>
      <c r="AE555" s="9" t="s">
        <v>1573</v>
      </c>
      <c r="AH555" s="2">
        <v>10</v>
      </c>
      <c r="AK555" s="2" t="s">
        <v>1917</v>
      </c>
      <c r="AO555" s="2" t="s">
        <v>1918</v>
      </c>
      <c r="AP555" s="5" t="str">
        <f t="shared" si="24"/>
        <v>Europe, France, FR, Bretagne, Ille-et-Vilaine, Rennes, Campus Institut Agro</v>
      </c>
      <c r="AQ555" s="3" t="s">
        <v>1919</v>
      </c>
      <c r="AR555" s="3" t="s">
        <v>1920</v>
      </c>
      <c r="AS555" s="3" t="s">
        <v>1921</v>
      </c>
      <c r="AT555" s="3" t="s">
        <v>1922</v>
      </c>
      <c r="AU555" s="3" t="s">
        <v>1923</v>
      </c>
      <c r="AV555" s="3" t="s">
        <v>1924</v>
      </c>
      <c r="AW555" s="3" t="s">
        <v>1925</v>
      </c>
      <c r="BC555" s="2" t="s">
        <v>1926</v>
      </c>
      <c r="BF555" s="2" t="s">
        <v>1927</v>
      </c>
      <c r="BG555" s="2" t="s">
        <v>1928</v>
      </c>
      <c r="BO555" s="2" t="s">
        <v>1964</v>
      </c>
      <c r="BQ555" s="2">
        <v>1</v>
      </c>
      <c r="BR555" s="2">
        <v>1</v>
      </c>
      <c r="BS555" s="2" t="s">
        <v>1929</v>
      </c>
    </row>
    <row r="556" spans="2:71" s="2" customFormat="1" x14ac:dyDescent="0.35">
      <c r="B556" s="3" t="s">
        <v>1907</v>
      </c>
      <c r="C556" s="2" t="s">
        <v>1908</v>
      </c>
      <c r="D556" s="4">
        <v>45108</v>
      </c>
      <c r="F556" s="2">
        <v>2023</v>
      </c>
      <c r="G556" s="2">
        <v>7</v>
      </c>
      <c r="I556" s="4">
        <v>45108</v>
      </c>
      <c r="J556" s="2" t="s">
        <v>1965</v>
      </c>
      <c r="L556" s="2" t="s">
        <v>1910</v>
      </c>
      <c r="M556" s="1" t="str">
        <f t="shared" si="25"/>
        <v xml:space="preserve">Salix  </v>
      </c>
      <c r="N556" s="1" t="str">
        <f t="shared" si="26"/>
        <v>PlantaeTracheophytaEquisetopsidaMalpighialesSalicaceaeSalix</v>
      </c>
      <c r="O556" s="2" t="s">
        <v>1911</v>
      </c>
      <c r="P556" s="2" t="s">
        <v>1912</v>
      </c>
      <c r="Q556" s="3" t="s">
        <v>1913</v>
      </c>
      <c r="R556" s="3" t="s">
        <v>2040</v>
      </c>
      <c r="S556" s="9" t="s">
        <v>0</v>
      </c>
      <c r="T556" s="9" t="s">
        <v>1</v>
      </c>
      <c r="U556" s="9"/>
      <c r="V556" s="9"/>
      <c r="W556" s="10" t="s">
        <v>1850</v>
      </c>
      <c r="X556" s="12"/>
      <c r="Y556" s="9" t="s">
        <v>1566</v>
      </c>
      <c r="Z556" s="10" t="s">
        <v>1964</v>
      </c>
      <c r="AB556" s="6" t="s">
        <v>1916</v>
      </c>
      <c r="AD556" s="9" t="s">
        <v>1576</v>
      </c>
      <c r="AE556" s="9" t="s">
        <v>1575</v>
      </c>
      <c r="AH556" s="2">
        <v>10</v>
      </c>
      <c r="AK556" s="2" t="s">
        <v>1917</v>
      </c>
      <c r="AO556" s="2" t="s">
        <v>1918</v>
      </c>
      <c r="AP556" s="5" t="str">
        <f t="shared" si="24"/>
        <v>Europe, France, FR, Bretagne, Ille-et-Vilaine, Rennes, Campus Institut Agro</v>
      </c>
      <c r="AQ556" s="3" t="s">
        <v>1919</v>
      </c>
      <c r="AR556" s="3" t="s">
        <v>1920</v>
      </c>
      <c r="AS556" s="3" t="s">
        <v>1921</v>
      </c>
      <c r="AT556" s="3" t="s">
        <v>1922</v>
      </c>
      <c r="AU556" s="3" t="s">
        <v>1923</v>
      </c>
      <c r="AV556" s="3" t="s">
        <v>1924</v>
      </c>
      <c r="AW556" s="3" t="s">
        <v>1925</v>
      </c>
      <c r="BC556" s="2" t="s">
        <v>1926</v>
      </c>
      <c r="BF556" s="2" t="s">
        <v>1927</v>
      </c>
      <c r="BG556" s="2" t="s">
        <v>1928</v>
      </c>
      <c r="BO556" s="2" t="s">
        <v>1964</v>
      </c>
      <c r="BQ556" s="2">
        <v>1</v>
      </c>
      <c r="BR556" s="2">
        <v>1</v>
      </c>
      <c r="BS556" s="2" t="s">
        <v>1929</v>
      </c>
    </row>
    <row r="557" spans="2:71" s="2" customFormat="1" x14ac:dyDescent="0.35">
      <c r="B557" s="3" t="s">
        <v>1907</v>
      </c>
      <c r="C557" s="2" t="s">
        <v>1908</v>
      </c>
      <c r="D557" s="4">
        <v>45108</v>
      </c>
      <c r="F557" s="2">
        <v>2023</v>
      </c>
      <c r="G557" s="2">
        <v>7</v>
      </c>
      <c r="I557" s="4">
        <v>45108</v>
      </c>
      <c r="J557" s="2" t="s">
        <v>1965</v>
      </c>
      <c r="L557" s="2" t="s">
        <v>1910</v>
      </c>
      <c r="M557" s="1" t="str">
        <f t="shared" si="25"/>
        <v xml:space="preserve">Salix  </v>
      </c>
      <c r="N557" s="1" t="str">
        <f t="shared" si="26"/>
        <v>PlantaeTracheophytaEquisetopsidaMalpighialesSalicaceaeSalix</v>
      </c>
      <c r="O557" s="2" t="s">
        <v>1911</v>
      </c>
      <c r="P557" s="2" t="s">
        <v>1912</v>
      </c>
      <c r="Q557" s="3" t="s">
        <v>1913</v>
      </c>
      <c r="R557" s="3" t="s">
        <v>2040</v>
      </c>
      <c r="S557" s="9" t="s">
        <v>0</v>
      </c>
      <c r="T557" s="9" t="s">
        <v>1</v>
      </c>
      <c r="U557" s="9"/>
      <c r="V557" s="9"/>
      <c r="W557" s="10" t="s">
        <v>1850</v>
      </c>
      <c r="X557" s="12"/>
      <c r="Y557" s="9" t="s">
        <v>1566</v>
      </c>
      <c r="Z557" s="10" t="s">
        <v>1964</v>
      </c>
      <c r="AB557" s="6" t="s">
        <v>1916</v>
      </c>
      <c r="AD557" s="9" t="s">
        <v>1578</v>
      </c>
      <c r="AE557" s="9" t="s">
        <v>1577</v>
      </c>
      <c r="AH557" s="2">
        <v>10</v>
      </c>
      <c r="AK557" s="2" t="s">
        <v>1917</v>
      </c>
      <c r="AO557" s="2" t="s">
        <v>1918</v>
      </c>
      <c r="AP557" s="5" t="str">
        <f t="shared" si="24"/>
        <v>Europe, France, FR, Bretagne, Ille-et-Vilaine, Rennes, Campus Institut Agro</v>
      </c>
      <c r="AQ557" s="3" t="s">
        <v>1919</v>
      </c>
      <c r="AR557" s="3" t="s">
        <v>1920</v>
      </c>
      <c r="AS557" s="3" t="s">
        <v>1921</v>
      </c>
      <c r="AT557" s="3" t="s">
        <v>1922</v>
      </c>
      <c r="AU557" s="3" t="s">
        <v>1923</v>
      </c>
      <c r="AV557" s="3" t="s">
        <v>1924</v>
      </c>
      <c r="AW557" s="3" t="s">
        <v>1925</v>
      </c>
      <c r="BC557" s="2" t="s">
        <v>1926</v>
      </c>
      <c r="BF557" s="2" t="s">
        <v>1927</v>
      </c>
      <c r="BG557" s="2" t="s">
        <v>1928</v>
      </c>
      <c r="BO557" s="2" t="s">
        <v>1964</v>
      </c>
      <c r="BQ557" s="2">
        <v>1</v>
      </c>
      <c r="BR557" s="2">
        <v>1</v>
      </c>
      <c r="BS557" s="2" t="s">
        <v>1929</v>
      </c>
    </row>
    <row r="558" spans="2:71" s="2" customFormat="1" x14ac:dyDescent="0.35">
      <c r="B558" s="3" t="s">
        <v>1907</v>
      </c>
      <c r="C558" s="2" t="s">
        <v>1908</v>
      </c>
      <c r="D558" s="4">
        <v>45108</v>
      </c>
      <c r="F558" s="2">
        <v>2023</v>
      </c>
      <c r="G558" s="2">
        <v>7</v>
      </c>
      <c r="I558" s="4">
        <v>45108</v>
      </c>
      <c r="J558" s="2" t="s">
        <v>1965</v>
      </c>
      <c r="L558" s="2" t="s">
        <v>1910</v>
      </c>
      <c r="M558" s="1" t="str">
        <f t="shared" si="25"/>
        <v xml:space="preserve">Salix  </v>
      </c>
      <c r="N558" s="1" t="str">
        <f t="shared" si="26"/>
        <v>PlantaeTracheophytaEquisetopsidaMalpighialesSalicaceaeSalix</v>
      </c>
      <c r="O558" s="2" t="s">
        <v>1911</v>
      </c>
      <c r="P558" s="2" t="s">
        <v>1912</v>
      </c>
      <c r="Q558" s="3" t="s">
        <v>1913</v>
      </c>
      <c r="R558" s="3" t="s">
        <v>2040</v>
      </c>
      <c r="S558" s="9" t="s">
        <v>0</v>
      </c>
      <c r="T558" s="9" t="s">
        <v>1</v>
      </c>
      <c r="U558" s="9"/>
      <c r="V558" s="9"/>
      <c r="W558" s="10" t="s">
        <v>1850</v>
      </c>
      <c r="X558" s="12"/>
      <c r="Y558" s="9" t="s">
        <v>1566</v>
      </c>
      <c r="Z558" s="10" t="s">
        <v>1964</v>
      </c>
      <c r="AB558" s="6" t="s">
        <v>1916</v>
      </c>
      <c r="AD558" s="9" t="s">
        <v>3</v>
      </c>
      <c r="AE558" s="9" t="s">
        <v>2</v>
      </c>
      <c r="AH558" s="2">
        <v>10</v>
      </c>
      <c r="AK558" s="2" t="s">
        <v>1917</v>
      </c>
      <c r="AO558" s="2" t="s">
        <v>1918</v>
      </c>
      <c r="AP558" s="5" t="str">
        <f t="shared" si="24"/>
        <v>Europe, France, FR, Bretagne, Ille-et-Vilaine, Rennes, Campus Institut Agro</v>
      </c>
      <c r="AQ558" s="3" t="s">
        <v>1919</v>
      </c>
      <c r="AR558" s="3" t="s">
        <v>1920</v>
      </c>
      <c r="AS558" s="3" t="s">
        <v>1921</v>
      </c>
      <c r="AT558" s="3" t="s">
        <v>1922</v>
      </c>
      <c r="AU558" s="3" t="s">
        <v>1923</v>
      </c>
      <c r="AV558" s="3" t="s">
        <v>1924</v>
      </c>
      <c r="AW558" s="3" t="s">
        <v>1925</v>
      </c>
      <c r="BC558" s="2" t="s">
        <v>1926</v>
      </c>
      <c r="BF558" s="2" t="s">
        <v>1927</v>
      </c>
      <c r="BG558" s="2" t="s">
        <v>1928</v>
      </c>
      <c r="BO558" s="2" t="s">
        <v>1964</v>
      </c>
      <c r="BQ558" s="2">
        <v>1</v>
      </c>
      <c r="BR558" s="2">
        <v>1</v>
      </c>
      <c r="BS558" s="2" t="s">
        <v>1929</v>
      </c>
    </row>
    <row r="559" spans="2:71" s="2" customFormat="1" x14ac:dyDescent="0.35">
      <c r="B559" s="3" t="s">
        <v>1907</v>
      </c>
      <c r="C559" s="2" t="s">
        <v>1908</v>
      </c>
      <c r="D559" s="4">
        <v>45108</v>
      </c>
      <c r="F559" s="2">
        <v>2023</v>
      </c>
      <c r="G559" s="2">
        <v>7</v>
      </c>
      <c r="I559" s="4">
        <v>45108</v>
      </c>
      <c r="J559" s="2" t="s">
        <v>1965</v>
      </c>
      <c r="L559" s="2" t="s">
        <v>1910</v>
      </c>
      <c r="M559" s="1" t="str">
        <f t="shared" si="25"/>
        <v xml:space="preserve">Salix  </v>
      </c>
      <c r="N559" s="1" t="str">
        <f t="shared" si="26"/>
        <v>PlantaeTracheophytaEquisetopsidaMalpighialesSalicaceaeSalix</v>
      </c>
      <c r="O559" s="2" t="s">
        <v>1911</v>
      </c>
      <c r="P559" s="2" t="s">
        <v>1912</v>
      </c>
      <c r="Q559" s="3" t="s">
        <v>1913</v>
      </c>
      <c r="R559" s="3" t="s">
        <v>2040</v>
      </c>
      <c r="S559" s="9" t="s">
        <v>0</v>
      </c>
      <c r="T559" s="9" t="s">
        <v>1</v>
      </c>
      <c r="U559" s="9"/>
      <c r="V559" s="9"/>
      <c r="W559" s="10" t="s">
        <v>1850</v>
      </c>
      <c r="X559" s="12"/>
      <c r="Y559" s="9" t="s">
        <v>1566</v>
      </c>
      <c r="Z559" s="10" t="s">
        <v>1964</v>
      </c>
      <c r="AB559" s="6" t="s">
        <v>1916</v>
      </c>
      <c r="AD559" s="9" t="s">
        <v>1580</v>
      </c>
      <c r="AE559" s="9" t="s">
        <v>1579</v>
      </c>
      <c r="AH559" s="2">
        <v>10</v>
      </c>
      <c r="AK559" s="2" t="s">
        <v>1917</v>
      </c>
      <c r="AO559" s="2" t="s">
        <v>1918</v>
      </c>
      <c r="AP559" s="5" t="str">
        <f t="shared" si="24"/>
        <v>Europe, France, FR, Bretagne, Ille-et-Vilaine, Rennes, Campus Institut Agro</v>
      </c>
      <c r="AQ559" s="3" t="s">
        <v>1919</v>
      </c>
      <c r="AR559" s="3" t="s">
        <v>1920</v>
      </c>
      <c r="AS559" s="3" t="s">
        <v>1921</v>
      </c>
      <c r="AT559" s="3" t="s">
        <v>1922</v>
      </c>
      <c r="AU559" s="3" t="s">
        <v>1923</v>
      </c>
      <c r="AV559" s="3" t="s">
        <v>1924</v>
      </c>
      <c r="AW559" s="3" t="s">
        <v>1925</v>
      </c>
      <c r="BC559" s="2" t="s">
        <v>1926</v>
      </c>
      <c r="BF559" s="2" t="s">
        <v>1927</v>
      </c>
      <c r="BG559" s="2" t="s">
        <v>1928</v>
      </c>
      <c r="BO559" s="2" t="s">
        <v>1964</v>
      </c>
      <c r="BQ559" s="2">
        <v>1</v>
      </c>
      <c r="BR559" s="2">
        <v>1</v>
      </c>
      <c r="BS559" s="2" t="s">
        <v>1929</v>
      </c>
    </row>
    <row r="560" spans="2:71" s="2" customFormat="1" x14ac:dyDescent="0.35">
      <c r="B560" s="3" t="s">
        <v>1907</v>
      </c>
      <c r="C560" s="2" t="s">
        <v>1908</v>
      </c>
      <c r="D560" s="4">
        <v>45108</v>
      </c>
      <c r="F560" s="2">
        <v>2023</v>
      </c>
      <c r="G560" s="2">
        <v>7</v>
      </c>
      <c r="I560" s="4">
        <v>45108</v>
      </c>
      <c r="J560" s="2" t="s">
        <v>1965</v>
      </c>
      <c r="L560" s="2" t="s">
        <v>1910</v>
      </c>
      <c r="M560" s="1" t="str">
        <f t="shared" si="25"/>
        <v xml:space="preserve">Salix  </v>
      </c>
      <c r="N560" s="1" t="str">
        <f t="shared" si="26"/>
        <v>PlantaeTracheophytaEquisetopsidaMalpighialesSalicaceaeSalix</v>
      </c>
      <c r="O560" s="2" t="s">
        <v>1911</v>
      </c>
      <c r="P560" s="2" t="s">
        <v>1912</v>
      </c>
      <c r="Q560" s="3" t="s">
        <v>1913</v>
      </c>
      <c r="R560" s="3" t="s">
        <v>2040</v>
      </c>
      <c r="S560" s="9" t="s">
        <v>0</v>
      </c>
      <c r="T560" s="9" t="s">
        <v>1</v>
      </c>
      <c r="U560" s="9"/>
      <c r="V560" s="9"/>
      <c r="W560" s="10" t="s">
        <v>1850</v>
      </c>
      <c r="X560" s="12"/>
      <c r="Y560" s="9" t="s">
        <v>1566</v>
      </c>
      <c r="Z560" s="10" t="s">
        <v>1964</v>
      </c>
      <c r="AB560" s="6" t="s">
        <v>1916</v>
      </c>
      <c r="AD560" s="9" t="s">
        <v>1582</v>
      </c>
      <c r="AE560" s="9" t="s">
        <v>1581</v>
      </c>
      <c r="AH560" s="2">
        <v>10</v>
      </c>
      <c r="AK560" s="2" t="s">
        <v>1917</v>
      </c>
      <c r="AO560" s="2" t="s">
        <v>1918</v>
      </c>
      <c r="AP560" s="5" t="str">
        <f t="shared" si="24"/>
        <v>Europe, France, FR, Bretagne, Ille-et-Vilaine, Rennes, Campus Institut Agro</v>
      </c>
      <c r="AQ560" s="3" t="s">
        <v>1919</v>
      </c>
      <c r="AR560" s="3" t="s">
        <v>1920</v>
      </c>
      <c r="AS560" s="3" t="s">
        <v>1921</v>
      </c>
      <c r="AT560" s="3" t="s">
        <v>1922</v>
      </c>
      <c r="AU560" s="3" t="s">
        <v>1923</v>
      </c>
      <c r="AV560" s="3" t="s">
        <v>1924</v>
      </c>
      <c r="AW560" s="3" t="s">
        <v>1925</v>
      </c>
      <c r="BC560" s="2" t="s">
        <v>1926</v>
      </c>
      <c r="BF560" s="2" t="s">
        <v>1927</v>
      </c>
      <c r="BG560" s="2" t="s">
        <v>1928</v>
      </c>
      <c r="BO560" s="2" t="s">
        <v>1964</v>
      </c>
      <c r="BQ560" s="2">
        <v>1</v>
      </c>
      <c r="BR560" s="2">
        <v>1</v>
      </c>
      <c r="BS560" s="2" t="s">
        <v>1929</v>
      </c>
    </row>
    <row r="561" spans="2:71" s="2" customFormat="1" x14ac:dyDescent="0.35">
      <c r="B561" s="3" t="s">
        <v>1907</v>
      </c>
      <c r="C561" s="2" t="s">
        <v>1908</v>
      </c>
      <c r="D561" s="4">
        <v>45108</v>
      </c>
      <c r="F561" s="2">
        <v>2023</v>
      </c>
      <c r="G561" s="2">
        <v>7</v>
      </c>
      <c r="I561" s="4">
        <v>45108</v>
      </c>
      <c r="J561" s="2" t="s">
        <v>1965</v>
      </c>
      <c r="L561" s="2" t="s">
        <v>1910</v>
      </c>
      <c r="M561" s="1" t="str">
        <f t="shared" si="25"/>
        <v xml:space="preserve">Salix  </v>
      </c>
      <c r="N561" s="1" t="str">
        <f t="shared" si="26"/>
        <v>PlantaeTracheophytaEquisetopsidaMalpighialesSalicaceaeSalix</v>
      </c>
      <c r="O561" s="2" t="s">
        <v>1911</v>
      </c>
      <c r="P561" s="2" t="s">
        <v>1912</v>
      </c>
      <c r="Q561" s="3" t="s">
        <v>1913</v>
      </c>
      <c r="R561" s="3" t="s">
        <v>2040</v>
      </c>
      <c r="S561" s="9" t="s">
        <v>0</v>
      </c>
      <c r="T561" s="9" t="s">
        <v>1</v>
      </c>
      <c r="U561" s="9"/>
      <c r="V561" s="9"/>
      <c r="W561" s="10" t="s">
        <v>1850</v>
      </c>
      <c r="X561" s="12"/>
      <c r="Y561" s="9" t="s">
        <v>1566</v>
      </c>
      <c r="Z561" s="10" t="s">
        <v>1964</v>
      </c>
      <c r="AB561" s="6" t="s">
        <v>1916</v>
      </c>
      <c r="AD561" s="9" t="s">
        <v>1584</v>
      </c>
      <c r="AE561" s="9" t="s">
        <v>1583</v>
      </c>
      <c r="AH561" s="2">
        <v>10</v>
      </c>
      <c r="AK561" s="2" t="s">
        <v>1917</v>
      </c>
      <c r="AO561" s="2" t="s">
        <v>1918</v>
      </c>
      <c r="AP561" s="5" t="str">
        <f t="shared" si="24"/>
        <v>Europe, France, FR, Bretagne, Ille-et-Vilaine, Rennes, Campus Institut Agro</v>
      </c>
      <c r="AQ561" s="3" t="s">
        <v>1919</v>
      </c>
      <c r="AR561" s="3" t="s">
        <v>1920</v>
      </c>
      <c r="AS561" s="3" t="s">
        <v>1921</v>
      </c>
      <c r="AT561" s="3" t="s">
        <v>1922</v>
      </c>
      <c r="AU561" s="3" t="s">
        <v>1923</v>
      </c>
      <c r="AV561" s="3" t="s">
        <v>1924</v>
      </c>
      <c r="AW561" s="3" t="s">
        <v>1925</v>
      </c>
      <c r="BC561" s="2" t="s">
        <v>1926</v>
      </c>
      <c r="BF561" s="2" t="s">
        <v>1927</v>
      </c>
      <c r="BG561" s="2" t="s">
        <v>1928</v>
      </c>
      <c r="BO561" s="2" t="s">
        <v>1964</v>
      </c>
      <c r="BQ561" s="2">
        <v>1</v>
      </c>
      <c r="BR561" s="2">
        <v>1</v>
      </c>
      <c r="BS561" s="2" t="s">
        <v>1929</v>
      </c>
    </row>
    <row r="562" spans="2:71" s="2" customFormat="1" x14ac:dyDescent="0.35">
      <c r="B562" s="3" t="s">
        <v>1907</v>
      </c>
      <c r="C562" s="2" t="s">
        <v>1908</v>
      </c>
      <c r="D562" s="4">
        <v>45108</v>
      </c>
      <c r="F562" s="2">
        <v>2023</v>
      </c>
      <c r="G562" s="2">
        <v>7</v>
      </c>
      <c r="I562" s="4">
        <v>45108</v>
      </c>
      <c r="J562" s="2" t="s">
        <v>1965</v>
      </c>
      <c r="L562" s="2" t="s">
        <v>1910</v>
      </c>
      <c r="M562" s="1" t="str">
        <f t="shared" si="25"/>
        <v xml:space="preserve">Salix  </v>
      </c>
      <c r="N562" s="1" t="str">
        <f t="shared" si="26"/>
        <v>PlantaeTracheophytaEquisetopsidaMalpighialesSalicaceaeSalix</v>
      </c>
      <c r="O562" s="2" t="s">
        <v>1911</v>
      </c>
      <c r="P562" s="2" t="s">
        <v>1912</v>
      </c>
      <c r="Q562" s="3" t="s">
        <v>1913</v>
      </c>
      <c r="R562" s="3" t="s">
        <v>2040</v>
      </c>
      <c r="S562" s="9" t="s">
        <v>0</v>
      </c>
      <c r="T562" s="9" t="s">
        <v>1</v>
      </c>
      <c r="U562" s="9"/>
      <c r="V562" s="9"/>
      <c r="W562" s="10" t="s">
        <v>1850</v>
      </c>
      <c r="X562" s="12"/>
      <c r="Y562" s="9" t="s">
        <v>1566</v>
      </c>
      <c r="Z562" s="10" t="s">
        <v>1964</v>
      </c>
      <c r="AB562" s="6" t="s">
        <v>1916</v>
      </c>
      <c r="AD562" s="9" t="s">
        <v>1586</v>
      </c>
      <c r="AE562" s="9" t="s">
        <v>1585</v>
      </c>
      <c r="AH562" s="2">
        <v>10</v>
      </c>
      <c r="AK562" s="2" t="s">
        <v>1917</v>
      </c>
      <c r="AO562" s="2" t="s">
        <v>1918</v>
      </c>
      <c r="AP562" s="5" t="str">
        <f t="shared" si="24"/>
        <v>Europe, France, FR, Bretagne, Ille-et-Vilaine, Rennes, Campus Institut Agro</v>
      </c>
      <c r="AQ562" s="3" t="s">
        <v>1919</v>
      </c>
      <c r="AR562" s="3" t="s">
        <v>1920</v>
      </c>
      <c r="AS562" s="3" t="s">
        <v>1921</v>
      </c>
      <c r="AT562" s="3" t="s">
        <v>1922</v>
      </c>
      <c r="AU562" s="3" t="s">
        <v>1923</v>
      </c>
      <c r="AV562" s="3" t="s">
        <v>1924</v>
      </c>
      <c r="AW562" s="3" t="s">
        <v>1925</v>
      </c>
      <c r="BC562" s="2" t="s">
        <v>1926</v>
      </c>
      <c r="BF562" s="2" t="s">
        <v>1927</v>
      </c>
      <c r="BG562" s="2" t="s">
        <v>1928</v>
      </c>
      <c r="BO562" s="2" t="s">
        <v>1964</v>
      </c>
      <c r="BQ562" s="2">
        <v>1</v>
      </c>
      <c r="BR562" s="2">
        <v>1</v>
      </c>
      <c r="BS562" s="2" t="s">
        <v>1929</v>
      </c>
    </row>
    <row r="563" spans="2:71" s="2" customFormat="1" x14ac:dyDescent="0.35">
      <c r="B563" s="3" t="s">
        <v>1907</v>
      </c>
      <c r="C563" s="2" t="s">
        <v>1908</v>
      </c>
      <c r="D563" s="4">
        <v>45108</v>
      </c>
      <c r="F563" s="2">
        <v>2023</v>
      </c>
      <c r="G563" s="2">
        <v>7</v>
      </c>
      <c r="I563" s="4">
        <v>45108</v>
      </c>
      <c r="J563" s="2" t="s">
        <v>1965</v>
      </c>
      <c r="L563" s="2" t="s">
        <v>1910</v>
      </c>
      <c r="M563" s="1" t="str">
        <f t="shared" si="25"/>
        <v xml:space="preserve">Salix  </v>
      </c>
      <c r="N563" s="1" t="str">
        <f t="shared" si="26"/>
        <v>PlantaeTracheophytaEquisetopsidaMalpighialesSalicaceaeSalix</v>
      </c>
      <c r="O563" s="2" t="s">
        <v>1911</v>
      </c>
      <c r="P563" s="2" t="s">
        <v>1912</v>
      </c>
      <c r="Q563" s="3" t="s">
        <v>1913</v>
      </c>
      <c r="R563" s="3" t="s">
        <v>2040</v>
      </c>
      <c r="S563" s="9" t="s">
        <v>0</v>
      </c>
      <c r="T563" s="9" t="s">
        <v>1</v>
      </c>
      <c r="U563" s="9"/>
      <c r="V563" s="9"/>
      <c r="W563" s="10" t="s">
        <v>1850</v>
      </c>
      <c r="X563" s="12"/>
      <c r="Y563" s="9" t="s">
        <v>1566</v>
      </c>
      <c r="Z563" s="10" t="s">
        <v>1964</v>
      </c>
      <c r="AB563" s="6" t="s">
        <v>1916</v>
      </c>
      <c r="AD563" s="9" t="s">
        <v>1588</v>
      </c>
      <c r="AE563" s="9" t="s">
        <v>1587</v>
      </c>
      <c r="AH563" s="2">
        <v>10</v>
      </c>
      <c r="AK563" s="2" t="s">
        <v>1917</v>
      </c>
      <c r="AO563" s="2" t="s">
        <v>1918</v>
      </c>
      <c r="AP563" s="5" t="str">
        <f t="shared" si="24"/>
        <v>Europe, France, FR, Bretagne, Ille-et-Vilaine, Rennes, Campus Institut Agro</v>
      </c>
      <c r="AQ563" s="3" t="s">
        <v>1919</v>
      </c>
      <c r="AR563" s="3" t="s">
        <v>1920</v>
      </c>
      <c r="AS563" s="3" t="s">
        <v>1921</v>
      </c>
      <c r="AT563" s="3" t="s">
        <v>1922</v>
      </c>
      <c r="AU563" s="3" t="s">
        <v>1923</v>
      </c>
      <c r="AV563" s="3" t="s">
        <v>1924</v>
      </c>
      <c r="AW563" s="3" t="s">
        <v>1925</v>
      </c>
      <c r="BC563" s="2" t="s">
        <v>1926</v>
      </c>
      <c r="BF563" s="2" t="s">
        <v>1927</v>
      </c>
      <c r="BG563" s="2" t="s">
        <v>1928</v>
      </c>
      <c r="BO563" s="2" t="s">
        <v>1964</v>
      </c>
      <c r="BQ563" s="2">
        <v>1</v>
      </c>
      <c r="BR563" s="2">
        <v>1</v>
      </c>
      <c r="BS563" s="2" t="s">
        <v>1929</v>
      </c>
    </row>
    <row r="564" spans="2:71" s="2" customFormat="1" x14ac:dyDescent="0.35">
      <c r="B564" s="3" t="s">
        <v>1907</v>
      </c>
      <c r="C564" s="2" t="s">
        <v>1908</v>
      </c>
      <c r="D564" s="4">
        <v>45108</v>
      </c>
      <c r="F564" s="2">
        <v>2023</v>
      </c>
      <c r="G564" s="2">
        <v>7</v>
      </c>
      <c r="I564" s="4">
        <v>45108</v>
      </c>
      <c r="J564" s="2" t="s">
        <v>1965</v>
      </c>
      <c r="L564" s="2" t="s">
        <v>1910</v>
      </c>
      <c r="M564" s="1" t="str">
        <f t="shared" si="25"/>
        <v xml:space="preserve">Salix  </v>
      </c>
      <c r="N564" s="1" t="str">
        <f t="shared" si="26"/>
        <v>PlantaeTracheophytaEquisetopsidaMalpighialesSalicaceaeSalix</v>
      </c>
      <c r="O564" s="2" t="s">
        <v>1911</v>
      </c>
      <c r="P564" s="2" t="s">
        <v>1912</v>
      </c>
      <c r="Q564" s="3" t="s">
        <v>1913</v>
      </c>
      <c r="R564" s="3" t="s">
        <v>2040</v>
      </c>
      <c r="S564" s="9" t="s">
        <v>0</v>
      </c>
      <c r="T564" s="9" t="s">
        <v>1</v>
      </c>
      <c r="U564" s="9"/>
      <c r="V564" s="9"/>
      <c r="W564" s="10" t="s">
        <v>1850</v>
      </c>
      <c r="X564" s="12"/>
      <c r="Y564" s="9" t="s">
        <v>1566</v>
      </c>
      <c r="Z564" s="10" t="s">
        <v>1964</v>
      </c>
      <c r="AB564" s="6" t="s">
        <v>1916</v>
      </c>
      <c r="AD564" s="9" t="s">
        <v>1590</v>
      </c>
      <c r="AE564" s="9" t="s">
        <v>1589</v>
      </c>
      <c r="AH564" s="2">
        <v>10</v>
      </c>
      <c r="AK564" s="2" t="s">
        <v>1917</v>
      </c>
      <c r="AO564" s="2" t="s">
        <v>1918</v>
      </c>
      <c r="AP564" s="5" t="str">
        <f t="shared" si="24"/>
        <v>Europe, France, FR, Bretagne, Ille-et-Vilaine, Rennes, Campus Institut Agro</v>
      </c>
      <c r="AQ564" s="3" t="s">
        <v>1919</v>
      </c>
      <c r="AR564" s="3" t="s">
        <v>1920</v>
      </c>
      <c r="AS564" s="3" t="s">
        <v>1921</v>
      </c>
      <c r="AT564" s="3" t="s">
        <v>1922</v>
      </c>
      <c r="AU564" s="3" t="s">
        <v>1923</v>
      </c>
      <c r="AV564" s="3" t="s">
        <v>1924</v>
      </c>
      <c r="AW564" s="3" t="s">
        <v>1925</v>
      </c>
      <c r="BC564" s="2" t="s">
        <v>1926</v>
      </c>
      <c r="BF564" s="2" t="s">
        <v>1927</v>
      </c>
      <c r="BG564" s="2" t="s">
        <v>1928</v>
      </c>
      <c r="BO564" s="2" t="s">
        <v>1964</v>
      </c>
      <c r="BQ564" s="2">
        <v>1</v>
      </c>
      <c r="BR564" s="2">
        <v>1</v>
      </c>
      <c r="BS564" s="2" t="s">
        <v>1929</v>
      </c>
    </row>
    <row r="565" spans="2:71" s="2" customFormat="1" x14ac:dyDescent="0.35">
      <c r="B565" s="3" t="s">
        <v>1907</v>
      </c>
      <c r="C565" s="2" t="s">
        <v>1908</v>
      </c>
      <c r="D565" s="4">
        <v>45108</v>
      </c>
      <c r="F565" s="2">
        <v>2023</v>
      </c>
      <c r="G565" s="2">
        <v>7</v>
      </c>
      <c r="I565" s="4">
        <v>45108</v>
      </c>
      <c r="J565" s="2" t="s">
        <v>1965</v>
      </c>
      <c r="L565" s="2" t="s">
        <v>1910</v>
      </c>
      <c r="M565" s="1" t="str">
        <f t="shared" si="25"/>
        <v xml:space="preserve">Salix  </v>
      </c>
      <c r="N565" s="1" t="str">
        <f t="shared" si="26"/>
        <v>PlantaeTracheophytaEquisetopsidaMalpighialesSalicaceaeSalix</v>
      </c>
      <c r="O565" s="2" t="s">
        <v>1911</v>
      </c>
      <c r="P565" s="2" t="s">
        <v>1912</v>
      </c>
      <c r="Q565" s="3" t="s">
        <v>1913</v>
      </c>
      <c r="R565" s="3" t="s">
        <v>2040</v>
      </c>
      <c r="S565" s="9" t="s">
        <v>0</v>
      </c>
      <c r="T565" s="9" t="s">
        <v>1</v>
      </c>
      <c r="U565" s="9"/>
      <c r="V565" s="9"/>
      <c r="W565" s="10" t="s">
        <v>1850</v>
      </c>
      <c r="X565" s="12"/>
      <c r="Y565" s="9" t="s">
        <v>1566</v>
      </c>
      <c r="Z565" s="10" t="s">
        <v>1964</v>
      </c>
      <c r="AB565" s="6" t="s">
        <v>1916</v>
      </c>
      <c r="AD565" s="9" t="s">
        <v>1592</v>
      </c>
      <c r="AE565" s="9" t="s">
        <v>1591</v>
      </c>
      <c r="AH565" s="2">
        <v>10</v>
      </c>
      <c r="AK565" s="2" t="s">
        <v>1917</v>
      </c>
      <c r="AO565" s="2" t="s">
        <v>1918</v>
      </c>
      <c r="AP565" s="5" t="str">
        <f t="shared" si="24"/>
        <v>Europe, France, FR, Bretagne, Ille-et-Vilaine, Rennes, Campus Institut Agro</v>
      </c>
      <c r="AQ565" s="3" t="s">
        <v>1919</v>
      </c>
      <c r="AR565" s="3" t="s">
        <v>1920</v>
      </c>
      <c r="AS565" s="3" t="s">
        <v>1921</v>
      </c>
      <c r="AT565" s="3" t="s">
        <v>1922</v>
      </c>
      <c r="AU565" s="3" t="s">
        <v>1923</v>
      </c>
      <c r="AV565" s="3" t="s">
        <v>1924</v>
      </c>
      <c r="AW565" s="3" t="s">
        <v>1925</v>
      </c>
      <c r="BC565" s="2" t="s">
        <v>1926</v>
      </c>
      <c r="BF565" s="2" t="s">
        <v>1927</v>
      </c>
      <c r="BG565" s="2" t="s">
        <v>1928</v>
      </c>
      <c r="BO565" s="2" t="s">
        <v>1964</v>
      </c>
      <c r="BQ565" s="2">
        <v>1</v>
      </c>
      <c r="BR565" s="2">
        <v>1</v>
      </c>
      <c r="BS565" s="2" t="s">
        <v>1929</v>
      </c>
    </row>
    <row r="566" spans="2:71" s="2" customFormat="1" x14ac:dyDescent="0.35">
      <c r="B566" s="3" t="s">
        <v>1907</v>
      </c>
      <c r="C566" s="2" t="s">
        <v>1908</v>
      </c>
      <c r="D566" s="4">
        <v>45108</v>
      </c>
      <c r="F566" s="2">
        <v>2023</v>
      </c>
      <c r="G566" s="2">
        <v>7</v>
      </c>
      <c r="I566" s="4">
        <v>45108</v>
      </c>
      <c r="J566" s="2" t="s">
        <v>1965</v>
      </c>
      <c r="L566" s="2" t="s">
        <v>1910</v>
      </c>
      <c r="M566" s="1" t="str">
        <f t="shared" si="25"/>
        <v xml:space="preserve">Salix  </v>
      </c>
      <c r="N566" s="1" t="str">
        <f t="shared" si="26"/>
        <v>PlantaeTracheophytaEquisetopsidaMalpighialesSalicaceaeSalix</v>
      </c>
      <c r="O566" s="2" t="s">
        <v>1911</v>
      </c>
      <c r="P566" s="2" t="s">
        <v>1912</v>
      </c>
      <c r="Q566" s="3" t="s">
        <v>1913</v>
      </c>
      <c r="R566" s="3" t="s">
        <v>2040</v>
      </c>
      <c r="S566" s="9" t="s">
        <v>0</v>
      </c>
      <c r="T566" s="9" t="s">
        <v>1</v>
      </c>
      <c r="U566" s="9"/>
      <c r="V566" s="9"/>
      <c r="W566" s="10" t="s">
        <v>1850</v>
      </c>
      <c r="X566" s="12"/>
      <c r="Y566" s="9" t="s">
        <v>1566</v>
      </c>
      <c r="Z566" s="10" t="s">
        <v>1964</v>
      </c>
      <c r="AB566" s="6" t="s">
        <v>1916</v>
      </c>
      <c r="AD566" s="9" t="s">
        <v>1594</v>
      </c>
      <c r="AE566" s="9" t="s">
        <v>1593</v>
      </c>
      <c r="AH566" s="2">
        <v>10</v>
      </c>
      <c r="AK566" s="2" t="s">
        <v>1917</v>
      </c>
      <c r="AO566" s="2" t="s">
        <v>1918</v>
      </c>
      <c r="AP566" s="5" t="str">
        <f t="shared" si="24"/>
        <v>Europe, France, FR, Bretagne, Ille-et-Vilaine, Rennes, Campus Institut Agro</v>
      </c>
      <c r="AQ566" s="3" t="s">
        <v>1919</v>
      </c>
      <c r="AR566" s="3" t="s">
        <v>1920</v>
      </c>
      <c r="AS566" s="3" t="s">
        <v>1921</v>
      </c>
      <c r="AT566" s="3" t="s">
        <v>1922</v>
      </c>
      <c r="AU566" s="3" t="s">
        <v>1923</v>
      </c>
      <c r="AV566" s="3" t="s">
        <v>1924</v>
      </c>
      <c r="AW566" s="3" t="s">
        <v>1925</v>
      </c>
      <c r="BC566" s="2" t="s">
        <v>1926</v>
      </c>
      <c r="BF566" s="2" t="s">
        <v>1927</v>
      </c>
      <c r="BG566" s="2" t="s">
        <v>1928</v>
      </c>
      <c r="BO566" s="2" t="s">
        <v>1964</v>
      </c>
      <c r="BQ566" s="2">
        <v>1</v>
      </c>
      <c r="BR566" s="2">
        <v>1</v>
      </c>
      <c r="BS566" s="2" t="s">
        <v>1929</v>
      </c>
    </row>
    <row r="567" spans="2:71" s="2" customFormat="1" x14ac:dyDescent="0.35">
      <c r="B567" s="3" t="s">
        <v>1907</v>
      </c>
      <c r="C567" s="2" t="s">
        <v>1908</v>
      </c>
      <c r="D567" s="4">
        <v>45108</v>
      </c>
      <c r="F567" s="2">
        <v>2023</v>
      </c>
      <c r="G567" s="2">
        <v>7</v>
      </c>
      <c r="I567" s="4">
        <v>45108</v>
      </c>
      <c r="J567" s="2" t="s">
        <v>1965</v>
      </c>
      <c r="L567" s="2" t="s">
        <v>1910</v>
      </c>
      <c r="M567" s="1" t="str">
        <f t="shared" si="25"/>
        <v xml:space="preserve">Salix  </v>
      </c>
      <c r="N567" s="1" t="str">
        <f t="shared" si="26"/>
        <v>PlantaeTracheophytaEquisetopsidaMalpighialesSalicaceaeSalix</v>
      </c>
      <c r="O567" s="2" t="s">
        <v>1911</v>
      </c>
      <c r="P567" s="2" t="s">
        <v>1912</v>
      </c>
      <c r="Q567" s="3" t="s">
        <v>1913</v>
      </c>
      <c r="R567" s="3" t="s">
        <v>2040</v>
      </c>
      <c r="S567" s="9" t="s">
        <v>0</v>
      </c>
      <c r="T567" s="9" t="s">
        <v>1</v>
      </c>
      <c r="U567" s="9"/>
      <c r="V567" s="9"/>
      <c r="W567" s="10" t="s">
        <v>1850</v>
      </c>
      <c r="X567" s="12"/>
      <c r="Y567" s="9" t="s">
        <v>1566</v>
      </c>
      <c r="Z567" s="10" t="s">
        <v>1964</v>
      </c>
      <c r="AB567" s="6" t="s">
        <v>1916</v>
      </c>
      <c r="AD567" s="9" t="s">
        <v>1596</v>
      </c>
      <c r="AE567" s="9" t="s">
        <v>1595</v>
      </c>
      <c r="AH567" s="2">
        <v>10</v>
      </c>
      <c r="AK567" s="2" t="s">
        <v>1917</v>
      </c>
      <c r="AO567" s="2" t="s">
        <v>1918</v>
      </c>
      <c r="AP567" s="5" t="str">
        <f t="shared" si="24"/>
        <v>Europe, France, FR, Bretagne, Ille-et-Vilaine, Rennes, Campus Institut Agro</v>
      </c>
      <c r="AQ567" s="3" t="s">
        <v>1919</v>
      </c>
      <c r="AR567" s="3" t="s">
        <v>1920</v>
      </c>
      <c r="AS567" s="3" t="s">
        <v>1921</v>
      </c>
      <c r="AT567" s="3" t="s">
        <v>1922</v>
      </c>
      <c r="AU567" s="3" t="s">
        <v>1923</v>
      </c>
      <c r="AV567" s="3" t="s">
        <v>1924</v>
      </c>
      <c r="AW567" s="3" t="s">
        <v>1925</v>
      </c>
      <c r="BC567" s="2" t="s">
        <v>1926</v>
      </c>
      <c r="BF567" s="2" t="s">
        <v>1927</v>
      </c>
      <c r="BG567" s="2" t="s">
        <v>1928</v>
      </c>
      <c r="BO567" s="2" t="s">
        <v>1964</v>
      </c>
      <c r="BQ567" s="2">
        <v>1</v>
      </c>
      <c r="BR567" s="2">
        <v>1</v>
      </c>
      <c r="BS567" s="2" t="s">
        <v>1929</v>
      </c>
    </row>
    <row r="568" spans="2:71" s="2" customFormat="1" x14ac:dyDescent="0.35">
      <c r="B568" s="3" t="s">
        <v>1907</v>
      </c>
      <c r="C568" s="2" t="s">
        <v>1908</v>
      </c>
      <c r="D568" s="4">
        <v>45108</v>
      </c>
      <c r="F568" s="2">
        <v>2023</v>
      </c>
      <c r="G568" s="2">
        <v>7</v>
      </c>
      <c r="I568" s="4">
        <v>45108</v>
      </c>
      <c r="J568" s="2" t="s">
        <v>1965</v>
      </c>
      <c r="L568" s="2" t="s">
        <v>1910</v>
      </c>
      <c r="M568" s="1" t="str">
        <f t="shared" si="25"/>
        <v xml:space="preserve">Salix  </v>
      </c>
      <c r="N568" s="1" t="str">
        <f t="shared" si="26"/>
        <v>PlantaeTracheophytaEquisetopsidaMalpighialesSalicaceaeSalix</v>
      </c>
      <c r="O568" s="2" t="s">
        <v>1911</v>
      </c>
      <c r="P568" s="2" t="s">
        <v>1912</v>
      </c>
      <c r="Q568" s="3" t="s">
        <v>1913</v>
      </c>
      <c r="R568" s="3" t="s">
        <v>2040</v>
      </c>
      <c r="S568" s="9" t="s">
        <v>0</v>
      </c>
      <c r="T568" s="9" t="s">
        <v>1</v>
      </c>
      <c r="U568" s="9"/>
      <c r="V568" s="9"/>
      <c r="W568" s="10" t="s">
        <v>1850</v>
      </c>
      <c r="X568" s="12"/>
      <c r="Y568" s="9" t="s">
        <v>1566</v>
      </c>
      <c r="Z568" s="10" t="s">
        <v>1964</v>
      </c>
      <c r="AB568" s="6" t="s">
        <v>1916</v>
      </c>
      <c r="AD568" s="9" t="s">
        <v>1598</v>
      </c>
      <c r="AE568" s="9" t="s">
        <v>1597</v>
      </c>
      <c r="AH568" s="2">
        <v>10</v>
      </c>
      <c r="AK568" s="2" t="s">
        <v>1917</v>
      </c>
      <c r="AO568" s="2" t="s">
        <v>1918</v>
      </c>
      <c r="AP568" s="5" t="str">
        <f t="shared" si="24"/>
        <v>Europe, France, FR, Bretagne, Ille-et-Vilaine, Rennes, Campus Institut Agro</v>
      </c>
      <c r="AQ568" s="3" t="s">
        <v>1919</v>
      </c>
      <c r="AR568" s="3" t="s">
        <v>1920</v>
      </c>
      <c r="AS568" s="3" t="s">
        <v>1921</v>
      </c>
      <c r="AT568" s="3" t="s">
        <v>1922</v>
      </c>
      <c r="AU568" s="3" t="s">
        <v>1923</v>
      </c>
      <c r="AV568" s="3" t="s">
        <v>1924</v>
      </c>
      <c r="AW568" s="3" t="s">
        <v>1925</v>
      </c>
      <c r="BC568" s="2" t="s">
        <v>1926</v>
      </c>
      <c r="BF568" s="2" t="s">
        <v>1927</v>
      </c>
      <c r="BG568" s="2" t="s">
        <v>1928</v>
      </c>
      <c r="BO568" s="2" t="s">
        <v>1964</v>
      </c>
      <c r="BQ568" s="2">
        <v>1</v>
      </c>
      <c r="BR568" s="2">
        <v>1</v>
      </c>
      <c r="BS568" s="2" t="s">
        <v>1929</v>
      </c>
    </row>
    <row r="569" spans="2:71" s="2" customFormat="1" x14ac:dyDescent="0.35">
      <c r="B569" s="3" t="s">
        <v>1907</v>
      </c>
      <c r="C569" s="2" t="s">
        <v>1908</v>
      </c>
      <c r="D569" s="4">
        <v>45108</v>
      </c>
      <c r="F569" s="2">
        <v>2023</v>
      </c>
      <c r="G569" s="2">
        <v>7</v>
      </c>
      <c r="I569" s="4">
        <v>45108</v>
      </c>
      <c r="J569" s="2" t="s">
        <v>1965</v>
      </c>
      <c r="L569" s="2" t="s">
        <v>1910</v>
      </c>
      <c r="M569" s="1" t="str">
        <f t="shared" si="25"/>
        <v xml:space="preserve">Salix  </v>
      </c>
      <c r="N569" s="1" t="str">
        <f t="shared" si="26"/>
        <v>PlantaeTracheophytaEquisetopsidaMalpighialesSalicaceaeSalix</v>
      </c>
      <c r="O569" s="2" t="s">
        <v>1911</v>
      </c>
      <c r="P569" s="2" t="s">
        <v>1912</v>
      </c>
      <c r="Q569" s="3" t="s">
        <v>1913</v>
      </c>
      <c r="R569" s="3" t="s">
        <v>2040</v>
      </c>
      <c r="S569" s="9" t="s">
        <v>0</v>
      </c>
      <c r="T569" s="9" t="s">
        <v>1</v>
      </c>
      <c r="U569" s="9"/>
      <c r="V569" s="9"/>
      <c r="W569" s="10" t="s">
        <v>1850</v>
      </c>
      <c r="X569" s="12"/>
      <c r="Y569" s="9" t="s">
        <v>1566</v>
      </c>
      <c r="Z569" s="10" t="s">
        <v>1964</v>
      </c>
      <c r="AB569" s="6" t="s">
        <v>1916</v>
      </c>
      <c r="AD569" s="9" t="s">
        <v>1600</v>
      </c>
      <c r="AE569" s="9" t="s">
        <v>1599</v>
      </c>
      <c r="AH569" s="2">
        <v>10</v>
      </c>
      <c r="AK569" s="2" t="s">
        <v>1917</v>
      </c>
      <c r="AO569" s="2" t="s">
        <v>1918</v>
      </c>
      <c r="AP569" s="5" t="str">
        <f t="shared" si="24"/>
        <v>Europe, France, FR, Bretagne, Ille-et-Vilaine, Rennes, Campus Institut Agro</v>
      </c>
      <c r="AQ569" s="3" t="s">
        <v>1919</v>
      </c>
      <c r="AR569" s="3" t="s">
        <v>1920</v>
      </c>
      <c r="AS569" s="3" t="s">
        <v>1921</v>
      </c>
      <c r="AT569" s="3" t="s">
        <v>1922</v>
      </c>
      <c r="AU569" s="3" t="s">
        <v>1923</v>
      </c>
      <c r="AV569" s="3" t="s">
        <v>1924</v>
      </c>
      <c r="AW569" s="3" t="s">
        <v>1925</v>
      </c>
      <c r="BC569" s="2" t="s">
        <v>1926</v>
      </c>
      <c r="BF569" s="2" t="s">
        <v>1927</v>
      </c>
      <c r="BG569" s="2" t="s">
        <v>1928</v>
      </c>
      <c r="BO569" s="2" t="s">
        <v>1964</v>
      </c>
      <c r="BQ569" s="2">
        <v>1</v>
      </c>
      <c r="BR569" s="2">
        <v>1</v>
      </c>
      <c r="BS569" s="2" t="s">
        <v>1929</v>
      </c>
    </row>
    <row r="570" spans="2:71" s="2" customFormat="1" x14ac:dyDescent="0.35">
      <c r="B570" s="3" t="s">
        <v>1907</v>
      </c>
      <c r="C570" s="2" t="s">
        <v>1908</v>
      </c>
      <c r="D570" s="4">
        <v>45108</v>
      </c>
      <c r="F570" s="2">
        <v>2023</v>
      </c>
      <c r="G570" s="2">
        <v>7</v>
      </c>
      <c r="I570" s="4">
        <v>45108</v>
      </c>
      <c r="J570" s="2" t="s">
        <v>1965</v>
      </c>
      <c r="L570" s="2" t="s">
        <v>1910</v>
      </c>
      <c r="M570" s="1" t="str">
        <f t="shared" si="25"/>
        <v xml:space="preserve">Salix  </v>
      </c>
      <c r="N570" s="1" t="str">
        <f t="shared" si="26"/>
        <v>PlantaeTracheophytaEquisetopsidaMalpighialesSalicaceaeSalix</v>
      </c>
      <c r="O570" s="2" t="s">
        <v>1911</v>
      </c>
      <c r="P570" s="2" t="s">
        <v>1912</v>
      </c>
      <c r="Q570" s="3" t="s">
        <v>1913</v>
      </c>
      <c r="R570" s="3" t="s">
        <v>2040</v>
      </c>
      <c r="S570" s="9" t="s">
        <v>0</v>
      </c>
      <c r="T570" s="9" t="s">
        <v>1</v>
      </c>
      <c r="U570" s="9"/>
      <c r="V570" s="9"/>
      <c r="W570" s="10" t="s">
        <v>1850</v>
      </c>
      <c r="X570" s="12"/>
      <c r="Y570" s="9" t="s">
        <v>1566</v>
      </c>
      <c r="Z570" s="10" t="s">
        <v>1964</v>
      </c>
      <c r="AB570" s="6" t="s">
        <v>1916</v>
      </c>
      <c r="AD570" s="9" t="s">
        <v>1602</v>
      </c>
      <c r="AE570" s="9" t="s">
        <v>1601</v>
      </c>
      <c r="AH570" s="2">
        <v>10</v>
      </c>
      <c r="AK570" s="2" t="s">
        <v>1917</v>
      </c>
      <c r="AO570" s="2" t="s">
        <v>1918</v>
      </c>
      <c r="AP570" s="5" t="str">
        <f t="shared" si="24"/>
        <v>Europe, France, FR, Bretagne, Ille-et-Vilaine, Rennes, Campus Institut Agro</v>
      </c>
      <c r="AQ570" s="3" t="s">
        <v>1919</v>
      </c>
      <c r="AR570" s="3" t="s">
        <v>1920</v>
      </c>
      <c r="AS570" s="3" t="s">
        <v>1921</v>
      </c>
      <c r="AT570" s="3" t="s">
        <v>1922</v>
      </c>
      <c r="AU570" s="3" t="s">
        <v>1923</v>
      </c>
      <c r="AV570" s="3" t="s">
        <v>1924</v>
      </c>
      <c r="AW570" s="3" t="s">
        <v>1925</v>
      </c>
      <c r="BC570" s="2" t="s">
        <v>1926</v>
      </c>
      <c r="BF570" s="2" t="s">
        <v>1927</v>
      </c>
      <c r="BG570" s="2" t="s">
        <v>1928</v>
      </c>
      <c r="BO570" s="2" t="s">
        <v>1964</v>
      </c>
      <c r="BQ570" s="2">
        <v>1</v>
      </c>
      <c r="BR570" s="2">
        <v>1</v>
      </c>
      <c r="BS570" s="2" t="s">
        <v>1929</v>
      </c>
    </row>
    <row r="571" spans="2:71" s="2" customFormat="1" x14ac:dyDescent="0.35">
      <c r="B571" s="3" t="s">
        <v>1907</v>
      </c>
      <c r="C571" s="2" t="s">
        <v>1908</v>
      </c>
      <c r="D571" s="4">
        <v>45108</v>
      </c>
      <c r="F571" s="2">
        <v>2023</v>
      </c>
      <c r="G571" s="2">
        <v>7</v>
      </c>
      <c r="I571" s="4">
        <v>45108</v>
      </c>
      <c r="J571" s="2" t="s">
        <v>1965</v>
      </c>
      <c r="L571" s="2" t="s">
        <v>1910</v>
      </c>
      <c r="M571" s="1" t="str">
        <f t="shared" si="25"/>
        <v xml:space="preserve">Salix  </v>
      </c>
      <c r="N571" s="1" t="str">
        <f t="shared" si="26"/>
        <v>PlantaeTracheophytaEquisetopsidaMalpighialesSalicaceaeSalix</v>
      </c>
      <c r="O571" s="2" t="s">
        <v>1911</v>
      </c>
      <c r="P571" s="2" t="s">
        <v>1912</v>
      </c>
      <c r="Q571" s="3" t="s">
        <v>1913</v>
      </c>
      <c r="R571" s="3" t="s">
        <v>2040</v>
      </c>
      <c r="S571" s="9" t="s">
        <v>0</v>
      </c>
      <c r="T571" s="9" t="s">
        <v>1</v>
      </c>
      <c r="U571" s="9"/>
      <c r="V571" s="9"/>
      <c r="W571" s="10" t="s">
        <v>1850</v>
      </c>
      <c r="X571" s="12"/>
      <c r="Y571" s="9" t="s">
        <v>1566</v>
      </c>
      <c r="Z571" s="10" t="s">
        <v>1964</v>
      </c>
      <c r="AB571" s="6" t="s">
        <v>1916</v>
      </c>
      <c r="AD571" s="9" t="s">
        <v>1604</v>
      </c>
      <c r="AE571" s="9" t="s">
        <v>1603</v>
      </c>
      <c r="AH571" s="2">
        <v>10</v>
      </c>
      <c r="AK571" s="2" t="s">
        <v>1917</v>
      </c>
      <c r="AO571" s="2" t="s">
        <v>1918</v>
      </c>
      <c r="AP571" s="5" t="str">
        <f t="shared" si="24"/>
        <v>Europe, France, FR, Bretagne, Ille-et-Vilaine, Rennes, Campus Institut Agro</v>
      </c>
      <c r="AQ571" s="3" t="s">
        <v>1919</v>
      </c>
      <c r="AR571" s="3" t="s">
        <v>1920</v>
      </c>
      <c r="AS571" s="3" t="s">
        <v>1921</v>
      </c>
      <c r="AT571" s="3" t="s">
        <v>1922</v>
      </c>
      <c r="AU571" s="3" t="s">
        <v>1923</v>
      </c>
      <c r="AV571" s="3" t="s">
        <v>1924</v>
      </c>
      <c r="AW571" s="3" t="s">
        <v>1925</v>
      </c>
      <c r="BC571" s="2" t="s">
        <v>1926</v>
      </c>
      <c r="BF571" s="2" t="s">
        <v>1927</v>
      </c>
      <c r="BG571" s="2" t="s">
        <v>1928</v>
      </c>
      <c r="BO571" s="2" t="s">
        <v>1964</v>
      </c>
      <c r="BQ571" s="2">
        <v>1</v>
      </c>
      <c r="BR571" s="2">
        <v>1</v>
      </c>
      <c r="BS571" s="2" t="s">
        <v>1929</v>
      </c>
    </row>
    <row r="572" spans="2:71" s="2" customFormat="1" x14ac:dyDescent="0.35">
      <c r="B572" s="3" t="s">
        <v>1907</v>
      </c>
      <c r="C572" s="2" t="s">
        <v>1908</v>
      </c>
      <c r="D572" s="4">
        <v>45108</v>
      </c>
      <c r="F572" s="2">
        <v>2023</v>
      </c>
      <c r="G572" s="2">
        <v>7</v>
      </c>
      <c r="I572" s="4">
        <v>45108</v>
      </c>
      <c r="J572" s="2" t="s">
        <v>1965</v>
      </c>
      <c r="L572" s="2" t="s">
        <v>1910</v>
      </c>
      <c r="M572" s="1" t="str">
        <f t="shared" si="25"/>
        <v xml:space="preserve">Salix  </v>
      </c>
      <c r="N572" s="1" t="str">
        <f t="shared" si="26"/>
        <v>PlantaeTracheophytaEquisetopsidaMalpighialesSalicaceaeSalix</v>
      </c>
      <c r="O572" s="2" t="s">
        <v>1911</v>
      </c>
      <c r="P572" s="2" t="s">
        <v>1912</v>
      </c>
      <c r="Q572" s="3" t="s">
        <v>1913</v>
      </c>
      <c r="R572" s="3" t="s">
        <v>2040</v>
      </c>
      <c r="S572" s="9" t="s">
        <v>0</v>
      </c>
      <c r="T572" s="9" t="s">
        <v>1</v>
      </c>
      <c r="U572" s="9"/>
      <c r="V572" s="9"/>
      <c r="W572" s="10" t="s">
        <v>1850</v>
      </c>
      <c r="X572" s="12"/>
      <c r="Y572" s="9" t="s">
        <v>1566</v>
      </c>
      <c r="Z572" s="10" t="s">
        <v>1964</v>
      </c>
      <c r="AB572" s="6" t="s">
        <v>1916</v>
      </c>
      <c r="AD572" s="9" t="s">
        <v>1606</v>
      </c>
      <c r="AE572" s="9" t="s">
        <v>1605</v>
      </c>
      <c r="AH572" s="2">
        <v>10</v>
      </c>
      <c r="AK572" s="2" t="s">
        <v>1917</v>
      </c>
      <c r="AO572" s="2" t="s">
        <v>1918</v>
      </c>
      <c r="AP572" s="5" t="str">
        <f t="shared" si="24"/>
        <v>Europe, France, FR, Bretagne, Ille-et-Vilaine, Rennes, Campus Institut Agro</v>
      </c>
      <c r="AQ572" s="3" t="s">
        <v>1919</v>
      </c>
      <c r="AR572" s="3" t="s">
        <v>1920</v>
      </c>
      <c r="AS572" s="3" t="s">
        <v>1921</v>
      </c>
      <c r="AT572" s="3" t="s">
        <v>1922</v>
      </c>
      <c r="AU572" s="3" t="s">
        <v>1923</v>
      </c>
      <c r="AV572" s="3" t="s">
        <v>1924</v>
      </c>
      <c r="AW572" s="3" t="s">
        <v>1925</v>
      </c>
      <c r="BC572" s="2" t="s">
        <v>1926</v>
      </c>
      <c r="BF572" s="2" t="s">
        <v>1927</v>
      </c>
      <c r="BG572" s="2" t="s">
        <v>1928</v>
      </c>
      <c r="BO572" s="2" t="s">
        <v>1964</v>
      </c>
      <c r="BQ572" s="2">
        <v>1</v>
      </c>
      <c r="BR572" s="2">
        <v>1</v>
      </c>
      <c r="BS572" s="2" t="s">
        <v>1929</v>
      </c>
    </row>
    <row r="573" spans="2:71" s="2" customFormat="1" x14ac:dyDescent="0.35">
      <c r="B573" s="3" t="s">
        <v>1907</v>
      </c>
      <c r="C573" s="2" t="s">
        <v>1908</v>
      </c>
      <c r="D573" s="4">
        <v>45108</v>
      </c>
      <c r="F573" s="2">
        <v>2023</v>
      </c>
      <c r="G573" s="2">
        <v>7</v>
      </c>
      <c r="I573" s="4">
        <v>45108</v>
      </c>
      <c r="J573" s="2" t="s">
        <v>1965</v>
      </c>
      <c r="L573" s="2" t="s">
        <v>1910</v>
      </c>
      <c r="M573" s="1" t="str">
        <f t="shared" si="25"/>
        <v xml:space="preserve">Salix  </v>
      </c>
      <c r="N573" s="1" t="str">
        <f t="shared" si="26"/>
        <v>PlantaeTracheophytaEquisetopsidaMalpighialesSalicaceaeSalix</v>
      </c>
      <c r="O573" s="2" t="s">
        <v>1911</v>
      </c>
      <c r="P573" s="2" t="s">
        <v>1912</v>
      </c>
      <c r="Q573" s="3" t="s">
        <v>1913</v>
      </c>
      <c r="R573" s="3" t="s">
        <v>2040</v>
      </c>
      <c r="S573" s="9" t="s">
        <v>0</v>
      </c>
      <c r="T573" s="9" t="s">
        <v>1</v>
      </c>
      <c r="U573" s="9"/>
      <c r="V573" s="9"/>
      <c r="W573" s="10" t="s">
        <v>1850</v>
      </c>
      <c r="X573" s="12"/>
      <c r="Y573" s="9" t="s">
        <v>1566</v>
      </c>
      <c r="Z573" s="10" t="s">
        <v>1964</v>
      </c>
      <c r="AB573" s="6" t="s">
        <v>1916</v>
      </c>
      <c r="AD573" s="9" t="s">
        <v>1608</v>
      </c>
      <c r="AE573" s="9" t="s">
        <v>1607</v>
      </c>
      <c r="AH573" s="2">
        <v>10</v>
      </c>
      <c r="AK573" s="2" t="s">
        <v>1917</v>
      </c>
      <c r="AO573" s="2" t="s">
        <v>1918</v>
      </c>
      <c r="AP573" s="5" t="str">
        <f t="shared" si="24"/>
        <v>Europe, France, FR, Bretagne, Ille-et-Vilaine, Rennes, Campus Institut Agro</v>
      </c>
      <c r="AQ573" s="3" t="s">
        <v>1919</v>
      </c>
      <c r="AR573" s="3" t="s">
        <v>1920</v>
      </c>
      <c r="AS573" s="3" t="s">
        <v>1921</v>
      </c>
      <c r="AT573" s="3" t="s">
        <v>1922</v>
      </c>
      <c r="AU573" s="3" t="s">
        <v>1923</v>
      </c>
      <c r="AV573" s="3" t="s">
        <v>1924</v>
      </c>
      <c r="AW573" s="3" t="s">
        <v>1925</v>
      </c>
      <c r="BC573" s="2" t="s">
        <v>1926</v>
      </c>
      <c r="BF573" s="2" t="s">
        <v>1927</v>
      </c>
      <c r="BG573" s="2" t="s">
        <v>1928</v>
      </c>
      <c r="BO573" s="2" t="s">
        <v>1964</v>
      </c>
      <c r="BQ573" s="2">
        <v>1</v>
      </c>
      <c r="BR573" s="2">
        <v>1</v>
      </c>
      <c r="BS573" s="2" t="s">
        <v>1929</v>
      </c>
    </row>
    <row r="574" spans="2:71" s="2" customFormat="1" x14ac:dyDescent="0.35">
      <c r="B574" s="3" t="s">
        <v>1907</v>
      </c>
      <c r="C574" s="2" t="s">
        <v>1908</v>
      </c>
      <c r="D574" s="4">
        <v>45108</v>
      </c>
      <c r="F574" s="2">
        <v>2023</v>
      </c>
      <c r="G574" s="2">
        <v>7</v>
      </c>
      <c r="I574" s="4">
        <v>45108</v>
      </c>
      <c r="J574" s="2" t="s">
        <v>1965</v>
      </c>
      <c r="L574" s="2" t="s">
        <v>1910</v>
      </c>
      <c r="M574" s="1" t="str">
        <f t="shared" si="25"/>
        <v xml:space="preserve">Salix  </v>
      </c>
      <c r="N574" s="1" t="str">
        <f t="shared" si="26"/>
        <v>PlantaeTracheophytaEquisetopsidaMalpighialesSalicaceaeSalix</v>
      </c>
      <c r="O574" s="2" t="s">
        <v>1911</v>
      </c>
      <c r="P574" s="2" t="s">
        <v>1912</v>
      </c>
      <c r="Q574" s="3" t="s">
        <v>1913</v>
      </c>
      <c r="R574" s="3" t="s">
        <v>2040</v>
      </c>
      <c r="S574" s="9" t="s">
        <v>0</v>
      </c>
      <c r="T574" s="9" t="s">
        <v>1</v>
      </c>
      <c r="U574" s="9"/>
      <c r="V574" s="9"/>
      <c r="W574" s="10" t="s">
        <v>1850</v>
      </c>
      <c r="X574" s="12"/>
      <c r="Y574" s="9" t="s">
        <v>1566</v>
      </c>
      <c r="Z574" s="10" t="s">
        <v>1964</v>
      </c>
      <c r="AB574" s="6" t="s">
        <v>1916</v>
      </c>
      <c r="AD574" s="9" t="s">
        <v>1610</v>
      </c>
      <c r="AE574" s="9" t="s">
        <v>1609</v>
      </c>
      <c r="AH574" s="2">
        <v>10</v>
      </c>
      <c r="AK574" s="2" t="s">
        <v>1917</v>
      </c>
      <c r="AO574" s="2" t="s">
        <v>1918</v>
      </c>
      <c r="AP574" s="5" t="str">
        <f t="shared" si="24"/>
        <v>Europe, France, FR, Bretagne, Ille-et-Vilaine, Rennes, Campus Institut Agro</v>
      </c>
      <c r="AQ574" s="3" t="s">
        <v>1919</v>
      </c>
      <c r="AR574" s="3" t="s">
        <v>1920</v>
      </c>
      <c r="AS574" s="3" t="s">
        <v>1921</v>
      </c>
      <c r="AT574" s="3" t="s">
        <v>1922</v>
      </c>
      <c r="AU574" s="3" t="s">
        <v>1923</v>
      </c>
      <c r="AV574" s="3" t="s">
        <v>1924</v>
      </c>
      <c r="AW574" s="3" t="s">
        <v>1925</v>
      </c>
      <c r="BC574" s="2" t="s">
        <v>1926</v>
      </c>
      <c r="BF574" s="2" t="s">
        <v>1927</v>
      </c>
      <c r="BG574" s="2" t="s">
        <v>1928</v>
      </c>
      <c r="BO574" s="2" t="s">
        <v>1964</v>
      </c>
      <c r="BQ574" s="2">
        <v>1</v>
      </c>
      <c r="BR574" s="2">
        <v>1</v>
      </c>
      <c r="BS574" s="2" t="s">
        <v>1929</v>
      </c>
    </row>
    <row r="575" spans="2:71" s="2" customFormat="1" x14ac:dyDescent="0.35">
      <c r="B575" s="3" t="s">
        <v>1907</v>
      </c>
      <c r="C575" s="2" t="s">
        <v>1908</v>
      </c>
      <c r="D575" s="4">
        <v>45108</v>
      </c>
      <c r="F575" s="2">
        <v>2023</v>
      </c>
      <c r="G575" s="2">
        <v>7</v>
      </c>
      <c r="I575" s="4">
        <v>45108</v>
      </c>
      <c r="J575" s="2" t="s">
        <v>1965</v>
      </c>
      <c r="L575" s="2" t="s">
        <v>1910</v>
      </c>
      <c r="M575" s="1" t="str">
        <f t="shared" si="25"/>
        <v xml:space="preserve">Salix  </v>
      </c>
      <c r="N575" s="1" t="str">
        <f t="shared" si="26"/>
        <v>PlantaeTracheophytaEquisetopsidaMalpighialesSalicaceaeSalix</v>
      </c>
      <c r="O575" s="2" t="s">
        <v>1911</v>
      </c>
      <c r="P575" s="2" t="s">
        <v>1912</v>
      </c>
      <c r="Q575" s="3" t="s">
        <v>1913</v>
      </c>
      <c r="R575" s="3" t="s">
        <v>2040</v>
      </c>
      <c r="S575" s="9" t="s">
        <v>0</v>
      </c>
      <c r="T575" s="9" t="s">
        <v>1</v>
      </c>
      <c r="U575" s="9"/>
      <c r="V575" s="9"/>
      <c r="W575" s="10" t="s">
        <v>1850</v>
      </c>
      <c r="X575" s="12"/>
      <c r="Y575" s="9" t="s">
        <v>1566</v>
      </c>
      <c r="Z575" s="10" t="s">
        <v>1964</v>
      </c>
      <c r="AB575" s="6" t="s">
        <v>1916</v>
      </c>
      <c r="AD575" s="9" t="s">
        <v>1612</v>
      </c>
      <c r="AE575" s="9" t="s">
        <v>1611</v>
      </c>
      <c r="AH575" s="2">
        <v>10</v>
      </c>
      <c r="AK575" s="2" t="s">
        <v>1917</v>
      </c>
      <c r="AO575" s="2" t="s">
        <v>1918</v>
      </c>
      <c r="AP575" s="5" t="str">
        <f t="shared" si="24"/>
        <v>Europe, France, FR, Bretagne, Ille-et-Vilaine, Rennes, Campus Institut Agro</v>
      </c>
      <c r="AQ575" s="3" t="s">
        <v>1919</v>
      </c>
      <c r="AR575" s="3" t="s">
        <v>1920</v>
      </c>
      <c r="AS575" s="3" t="s">
        <v>1921</v>
      </c>
      <c r="AT575" s="3" t="s">
        <v>1922</v>
      </c>
      <c r="AU575" s="3" t="s">
        <v>1923</v>
      </c>
      <c r="AV575" s="3" t="s">
        <v>1924</v>
      </c>
      <c r="AW575" s="3" t="s">
        <v>1925</v>
      </c>
      <c r="BC575" s="2" t="s">
        <v>1926</v>
      </c>
      <c r="BF575" s="2" t="s">
        <v>1927</v>
      </c>
      <c r="BG575" s="2" t="s">
        <v>1928</v>
      </c>
      <c r="BO575" s="2" t="s">
        <v>1964</v>
      </c>
      <c r="BQ575" s="2">
        <v>1</v>
      </c>
      <c r="BR575" s="2">
        <v>1</v>
      </c>
      <c r="BS575" s="2" t="s">
        <v>1929</v>
      </c>
    </row>
    <row r="576" spans="2:71" s="2" customFormat="1" x14ac:dyDescent="0.35">
      <c r="B576" s="3" t="s">
        <v>1907</v>
      </c>
      <c r="C576" s="2" t="s">
        <v>1908</v>
      </c>
      <c r="D576" s="4">
        <v>45108</v>
      </c>
      <c r="F576" s="2">
        <v>2023</v>
      </c>
      <c r="G576" s="2">
        <v>7</v>
      </c>
      <c r="I576" s="4">
        <v>45108</v>
      </c>
      <c r="J576" s="2" t="s">
        <v>1965</v>
      </c>
      <c r="L576" s="2" t="s">
        <v>1910</v>
      </c>
      <c r="M576" s="1" t="str">
        <f t="shared" si="25"/>
        <v xml:space="preserve">Salix  </v>
      </c>
      <c r="N576" s="1" t="str">
        <f t="shared" si="26"/>
        <v>PlantaeTracheophytaEquisetopsidaMalpighialesSalicaceaeSalix</v>
      </c>
      <c r="O576" s="2" t="s">
        <v>1911</v>
      </c>
      <c r="P576" s="2" t="s">
        <v>1912</v>
      </c>
      <c r="Q576" s="3" t="s">
        <v>1913</v>
      </c>
      <c r="R576" s="3" t="s">
        <v>2040</v>
      </c>
      <c r="S576" s="9" t="s">
        <v>0</v>
      </c>
      <c r="T576" s="9" t="s">
        <v>1</v>
      </c>
      <c r="U576" s="9"/>
      <c r="V576" s="9"/>
      <c r="W576" s="10" t="s">
        <v>1850</v>
      </c>
      <c r="X576" s="12"/>
      <c r="Y576" s="9" t="s">
        <v>1566</v>
      </c>
      <c r="Z576" s="10" t="s">
        <v>1964</v>
      </c>
      <c r="AB576" s="6" t="s">
        <v>1916</v>
      </c>
      <c r="AD576" s="9" t="s">
        <v>1614</v>
      </c>
      <c r="AE576" s="9" t="s">
        <v>1613</v>
      </c>
      <c r="AH576" s="2">
        <v>10</v>
      </c>
      <c r="AK576" s="2" t="s">
        <v>1917</v>
      </c>
      <c r="AO576" s="2" t="s">
        <v>1918</v>
      </c>
      <c r="AP576" s="5" t="str">
        <f t="shared" si="24"/>
        <v>Europe, France, FR, Bretagne, Ille-et-Vilaine, Rennes, Campus Institut Agro</v>
      </c>
      <c r="AQ576" s="3" t="s">
        <v>1919</v>
      </c>
      <c r="AR576" s="3" t="s">
        <v>1920</v>
      </c>
      <c r="AS576" s="3" t="s">
        <v>1921</v>
      </c>
      <c r="AT576" s="3" t="s">
        <v>1922</v>
      </c>
      <c r="AU576" s="3" t="s">
        <v>1923</v>
      </c>
      <c r="AV576" s="3" t="s">
        <v>1924</v>
      </c>
      <c r="AW576" s="3" t="s">
        <v>1925</v>
      </c>
      <c r="BC576" s="2" t="s">
        <v>1926</v>
      </c>
      <c r="BF576" s="2" t="s">
        <v>1927</v>
      </c>
      <c r="BG576" s="2" t="s">
        <v>1928</v>
      </c>
      <c r="BO576" s="2" t="s">
        <v>1964</v>
      </c>
      <c r="BQ576" s="2">
        <v>1</v>
      </c>
      <c r="BR576" s="2">
        <v>1</v>
      </c>
      <c r="BS576" s="2" t="s">
        <v>1929</v>
      </c>
    </row>
    <row r="577" spans="2:71" s="2" customFormat="1" x14ac:dyDescent="0.35">
      <c r="B577" s="3" t="s">
        <v>1907</v>
      </c>
      <c r="C577" s="2" t="s">
        <v>1908</v>
      </c>
      <c r="D577" s="4">
        <v>45108</v>
      </c>
      <c r="F577" s="2">
        <v>2023</v>
      </c>
      <c r="G577" s="2">
        <v>7</v>
      </c>
      <c r="I577" s="4">
        <v>45108</v>
      </c>
      <c r="J577" s="2" t="s">
        <v>1965</v>
      </c>
      <c r="L577" s="2" t="s">
        <v>1910</v>
      </c>
      <c r="M577" s="1" t="str">
        <f t="shared" si="25"/>
        <v xml:space="preserve">Salix  </v>
      </c>
      <c r="N577" s="1" t="str">
        <f t="shared" si="26"/>
        <v>PlantaeTracheophytaEquisetopsidaMalpighialesSalicaceaeSalix</v>
      </c>
      <c r="O577" s="2" t="s">
        <v>1911</v>
      </c>
      <c r="P577" s="2" t="s">
        <v>1912</v>
      </c>
      <c r="Q577" s="3" t="s">
        <v>1913</v>
      </c>
      <c r="R577" s="3" t="s">
        <v>2040</v>
      </c>
      <c r="S577" s="9" t="s">
        <v>0</v>
      </c>
      <c r="T577" s="9" t="s">
        <v>1</v>
      </c>
      <c r="U577" s="9"/>
      <c r="V577" s="9"/>
      <c r="W577" s="10" t="s">
        <v>1850</v>
      </c>
      <c r="X577" s="12"/>
      <c r="Y577" s="9" t="s">
        <v>1566</v>
      </c>
      <c r="Z577" s="10" t="s">
        <v>1964</v>
      </c>
      <c r="AB577" s="6" t="s">
        <v>1916</v>
      </c>
      <c r="AD577" s="9" t="s">
        <v>1616</v>
      </c>
      <c r="AE577" s="9" t="s">
        <v>1615</v>
      </c>
      <c r="AH577" s="2">
        <v>10</v>
      </c>
      <c r="AK577" s="2" t="s">
        <v>1917</v>
      </c>
      <c r="AO577" s="2" t="s">
        <v>1918</v>
      </c>
      <c r="AP577" s="5" t="str">
        <f t="shared" si="24"/>
        <v>Europe, France, FR, Bretagne, Ille-et-Vilaine, Rennes, Campus Institut Agro</v>
      </c>
      <c r="AQ577" s="3" t="s">
        <v>1919</v>
      </c>
      <c r="AR577" s="3" t="s">
        <v>1920</v>
      </c>
      <c r="AS577" s="3" t="s">
        <v>1921</v>
      </c>
      <c r="AT577" s="3" t="s">
        <v>1922</v>
      </c>
      <c r="AU577" s="3" t="s">
        <v>1923</v>
      </c>
      <c r="AV577" s="3" t="s">
        <v>1924</v>
      </c>
      <c r="AW577" s="3" t="s">
        <v>1925</v>
      </c>
      <c r="BC577" s="2" t="s">
        <v>1926</v>
      </c>
      <c r="BF577" s="2" t="s">
        <v>1927</v>
      </c>
      <c r="BG577" s="2" t="s">
        <v>1928</v>
      </c>
      <c r="BO577" s="2" t="s">
        <v>1964</v>
      </c>
      <c r="BQ577" s="2">
        <v>1</v>
      </c>
      <c r="BR577" s="2">
        <v>1</v>
      </c>
      <c r="BS577" s="2" t="s">
        <v>1929</v>
      </c>
    </row>
    <row r="578" spans="2:71" s="2" customFormat="1" x14ac:dyDescent="0.35">
      <c r="B578" s="3" t="s">
        <v>1907</v>
      </c>
      <c r="C578" s="2" t="s">
        <v>1908</v>
      </c>
      <c r="D578" s="4">
        <v>45108</v>
      </c>
      <c r="F578" s="2">
        <v>2023</v>
      </c>
      <c r="G578" s="2">
        <v>7</v>
      </c>
      <c r="I578" s="4">
        <v>45108</v>
      </c>
      <c r="J578" s="2" t="s">
        <v>1965</v>
      </c>
      <c r="L578" s="2" t="s">
        <v>1910</v>
      </c>
      <c r="M578" s="1" t="str">
        <f t="shared" si="25"/>
        <v xml:space="preserve">Salix  </v>
      </c>
      <c r="N578" s="1" t="str">
        <f t="shared" si="26"/>
        <v>PlantaeTracheophytaEquisetopsidaMalpighialesSalicaceaeSalix</v>
      </c>
      <c r="O578" s="2" t="s">
        <v>1911</v>
      </c>
      <c r="P578" s="2" t="s">
        <v>1912</v>
      </c>
      <c r="Q578" s="3" t="s">
        <v>1913</v>
      </c>
      <c r="R578" s="3" t="s">
        <v>2040</v>
      </c>
      <c r="S578" s="9" t="s">
        <v>0</v>
      </c>
      <c r="T578" s="9" t="s">
        <v>1</v>
      </c>
      <c r="U578" s="9"/>
      <c r="V578" s="9"/>
      <c r="W578" s="10" t="s">
        <v>1850</v>
      </c>
      <c r="X578" s="12"/>
      <c r="Y578" s="9" t="s">
        <v>1566</v>
      </c>
      <c r="Z578" s="10" t="s">
        <v>1964</v>
      </c>
      <c r="AB578" s="6" t="s">
        <v>1916</v>
      </c>
      <c r="AD578" s="9" t="s">
        <v>1618</v>
      </c>
      <c r="AE578" s="9" t="s">
        <v>1617</v>
      </c>
      <c r="AH578" s="2">
        <v>10</v>
      </c>
      <c r="AK578" s="2" t="s">
        <v>1917</v>
      </c>
      <c r="AO578" s="2" t="s">
        <v>1918</v>
      </c>
      <c r="AP578" s="5" t="str">
        <f t="shared" ref="AP578:AP641" si="27">CONCATENATE(AQ578,", ",AR578,", ",AS578,", ",AT578,", ",AU578,", ",AV578,", ",AW578)</f>
        <v>Europe, France, FR, Bretagne, Ille-et-Vilaine, Rennes, Campus Institut Agro</v>
      </c>
      <c r="AQ578" s="3" t="s">
        <v>1919</v>
      </c>
      <c r="AR578" s="3" t="s">
        <v>1920</v>
      </c>
      <c r="AS578" s="3" t="s">
        <v>1921</v>
      </c>
      <c r="AT578" s="3" t="s">
        <v>1922</v>
      </c>
      <c r="AU578" s="3" t="s">
        <v>1923</v>
      </c>
      <c r="AV578" s="3" t="s">
        <v>1924</v>
      </c>
      <c r="AW578" s="3" t="s">
        <v>1925</v>
      </c>
      <c r="BC578" s="2" t="s">
        <v>1926</v>
      </c>
      <c r="BF578" s="2" t="s">
        <v>1927</v>
      </c>
      <c r="BG578" s="2" t="s">
        <v>1928</v>
      </c>
      <c r="BO578" s="2" t="s">
        <v>1964</v>
      </c>
      <c r="BQ578" s="2">
        <v>1</v>
      </c>
      <c r="BR578" s="2">
        <v>1</v>
      </c>
      <c r="BS578" s="2" t="s">
        <v>1929</v>
      </c>
    </row>
    <row r="579" spans="2:71" s="2" customFormat="1" x14ac:dyDescent="0.35">
      <c r="B579" s="3" t="s">
        <v>1907</v>
      </c>
      <c r="C579" s="2" t="s">
        <v>1908</v>
      </c>
      <c r="D579" s="4">
        <v>45108</v>
      </c>
      <c r="F579" s="2">
        <v>2023</v>
      </c>
      <c r="G579" s="2">
        <v>7</v>
      </c>
      <c r="I579" s="4">
        <v>45108</v>
      </c>
      <c r="J579" s="2" t="s">
        <v>1965</v>
      </c>
      <c r="L579" s="2" t="s">
        <v>1910</v>
      </c>
      <c r="M579" s="1" t="str">
        <f t="shared" si="25"/>
        <v xml:space="preserve">Salix  </v>
      </c>
      <c r="N579" s="1" t="str">
        <f t="shared" ref="N579:N642" si="28">CONCATENATE(O579,P579,Q579,R579,S579,T579,U579)</f>
        <v>PlantaeTracheophytaEquisetopsidaMalpighialesSalicaceaeSalix</v>
      </c>
      <c r="O579" s="2" t="s">
        <v>1911</v>
      </c>
      <c r="P579" s="2" t="s">
        <v>1912</v>
      </c>
      <c r="Q579" s="3" t="s">
        <v>1913</v>
      </c>
      <c r="R579" s="3" t="s">
        <v>2040</v>
      </c>
      <c r="S579" s="9" t="s">
        <v>0</v>
      </c>
      <c r="T579" s="9" t="s">
        <v>1</v>
      </c>
      <c r="U579" s="9"/>
      <c r="V579" s="9"/>
      <c r="W579" s="10" t="s">
        <v>1850</v>
      </c>
      <c r="X579" s="14"/>
      <c r="Y579" s="9"/>
      <c r="Z579" s="10" t="s">
        <v>1964</v>
      </c>
      <c r="AB579" s="6" t="s">
        <v>1916</v>
      </c>
      <c r="AD579" s="9" t="s">
        <v>5</v>
      </c>
      <c r="AE579" s="9" t="s">
        <v>4</v>
      </c>
      <c r="AH579" s="2">
        <v>10</v>
      </c>
      <c r="AK579" s="2" t="s">
        <v>1917</v>
      </c>
      <c r="AO579" s="2" t="s">
        <v>1918</v>
      </c>
      <c r="AP579" s="5" t="str">
        <f t="shared" si="27"/>
        <v>Europe, France, FR, Bretagne, Ille-et-Vilaine, Rennes, Campus Institut Agro</v>
      </c>
      <c r="AQ579" s="3" t="s">
        <v>1919</v>
      </c>
      <c r="AR579" s="3" t="s">
        <v>1920</v>
      </c>
      <c r="AS579" s="3" t="s">
        <v>1921</v>
      </c>
      <c r="AT579" s="3" t="s">
        <v>1922</v>
      </c>
      <c r="AU579" s="3" t="s">
        <v>1923</v>
      </c>
      <c r="AV579" s="3" t="s">
        <v>1924</v>
      </c>
      <c r="AW579" s="3" t="s">
        <v>1925</v>
      </c>
      <c r="BC579" s="2" t="s">
        <v>1926</v>
      </c>
      <c r="BF579" s="2" t="s">
        <v>1927</v>
      </c>
      <c r="BG579" s="2" t="s">
        <v>1928</v>
      </c>
      <c r="BO579" s="2" t="s">
        <v>1964</v>
      </c>
      <c r="BQ579" s="2">
        <v>1</v>
      </c>
      <c r="BR579" s="2">
        <v>1</v>
      </c>
      <c r="BS579" s="2" t="s">
        <v>1929</v>
      </c>
    </row>
    <row r="580" spans="2:71" s="2" customFormat="1" x14ac:dyDescent="0.35">
      <c r="B580" s="3" t="s">
        <v>1907</v>
      </c>
      <c r="C580" s="2" t="s">
        <v>1908</v>
      </c>
      <c r="D580" s="4">
        <v>45108</v>
      </c>
      <c r="F580" s="2">
        <v>2023</v>
      </c>
      <c r="G580" s="2">
        <v>7</v>
      </c>
      <c r="I580" s="4">
        <v>45108</v>
      </c>
      <c r="J580" s="2" t="s">
        <v>1965</v>
      </c>
      <c r="L580" s="2" t="s">
        <v>1910</v>
      </c>
      <c r="M580" s="1" t="str">
        <f t="shared" ref="M580:M643" si="29">_xlfn.CONCAT(T580," ",U580," ",X580)</f>
        <v>Liquidambar styraciflua L., 1753</v>
      </c>
      <c r="N580" s="1" t="str">
        <f t="shared" si="28"/>
        <v>PlantaeTracheophytaSpermatophytaSaxifragalesAltingiaceaeLiquidambarstyraciflua</v>
      </c>
      <c r="O580" s="2" t="s">
        <v>1911</v>
      </c>
      <c r="P580" s="2" t="s">
        <v>1912</v>
      </c>
      <c r="Q580" s="2" t="s">
        <v>2000</v>
      </c>
      <c r="R580" s="2" t="s">
        <v>1938</v>
      </c>
      <c r="S580" s="9" t="s">
        <v>999</v>
      </c>
      <c r="T580" s="9" t="s">
        <v>1000</v>
      </c>
      <c r="U580" s="9" t="s">
        <v>1001</v>
      </c>
      <c r="V580" s="9"/>
      <c r="W580" s="10" t="s">
        <v>1994</v>
      </c>
      <c r="X580" s="13" t="s">
        <v>1998</v>
      </c>
      <c r="Y580" s="9" t="s">
        <v>1000</v>
      </c>
      <c r="Z580" s="10" t="s">
        <v>1964</v>
      </c>
      <c r="AB580" s="6" t="s">
        <v>1916</v>
      </c>
      <c r="AC580" s="2" t="s">
        <v>1988</v>
      </c>
      <c r="AD580" s="9" t="s">
        <v>1049</v>
      </c>
      <c r="AE580" s="9" t="s">
        <v>1048</v>
      </c>
      <c r="AH580" s="2">
        <v>10</v>
      </c>
      <c r="AK580" s="2" t="s">
        <v>1917</v>
      </c>
      <c r="AO580" s="2" t="s">
        <v>1918</v>
      </c>
      <c r="AP580" s="5" t="str">
        <f t="shared" si="27"/>
        <v>Europe, France, FR, Bretagne, Ille-et-Vilaine, Rennes, Campus Institut Agro</v>
      </c>
      <c r="AQ580" s="3" t="s">
        <v>1919</v>
      </c>
      <c r="AR580" s="3" t="s">
        <v>1920</v>
      </c>
      <c r="AS580" s="3" t="s">
        <v>1921</v>
      </c>
      <c r="AT580" s="3" t="s">
        <v>1922</v>
      </c>
      <c r="AU580" s="3" t="s">
        <v>1923</v>
      </c>
      <c r="AV580" s="3" t="s">
        <v>1924</v>
      </c>
      <c r="AW580" s="3" t="s">
        <v>1925</v>
      </c>
      <c r="BC580" s="2" t="s">
        <v>1926</v>
      </c>
      <c r="BF580" s="2" t="s">
        <v>1927</v>
      </c>
      <c r="BG580" s="2" t="s">
        <v>1928</v>
      </c>
      <c r="BO580" s="2" t="s">
        <v>1964</v>
      </c>
      <c r="BQ580" s="2">
        <v>1</v>
      </c>
      <c r="BR580" s="2">
        <v>1</v>
      </c>
      <c r="BS580" s="2" t="s">
        <v>1929</v>
      </c>
    </row>
    <row r="581" spans="2:71" s="2" customFormat="1" x14ac:dyDescent="0.35">
      <c r="B581" s="3" t="s">
        <v>1907</v>
      </c>
      <c r="C581" s="2" t="s">
        <v>1908</v>
      </c>
      <c r="D581" s="4">
        <v>45108</v>
      </c>
      <c r="F581" s="2">
        <v>2023</v>
      </c>
      <c r="G581" s="2">
        <v>7</v>
      </c>
      <c r="I581" s="4">
        <v>45108</v>
      </c>
      <c r="J581" s="2" t="s">
        <v>1965</v>
      </c>
      <c r="L581" s="2" t="s">
        <v>1910</v>
      </c>
      <c r="M581" s="1" t="str">
        <f t="shared" si="29"/>
        <v>Liquidambar styraciflua L., 1753</v>
      </c>
      <c r="N581" s="1" t="str">
        <f t="shared" si="28"/>
        <v>PlantaeTracheophytaSpermatophytaSaxifragalesAltingiaceaeLiquidambarstyraciflua</v>
      </c>
      <c r="O581" s="2" t="s">
        <v>1911</v>
      </c>
      <c r="P581" s="2" t="s">
        <v>1912</v>
      </c>
      <c r="Q581" s="2" t="s">
        <v>2000</v>
      </c>
      <c r="R581" s="2" t="s">
        <v>1938</v>
      </c>
      <c r="S581" s="9" t="s">
        <v>999</v>
      </c>
      <c r="T581" s="9" t="s">
        <v>1000</v>
      </c>
      <c r="U581" s="9" t="s">
        <v>1001</v>
      </c>
      <c r="V581" s="9"/>
      <c r="W581" s="10" t="s">
        <v>1994</v>
      </c>
      <c r="X581" s="13" t="s">
        <v>1998</v>
      </c>
      <c r="Y581" s="9" t="s">
        <v>1000</v>
      </c>
      <c r="Z581" s="10" t="s">
        <v>1964</v>
      </c>
      <c r="AB581" s="6" t="s">
        <v>1916</v>
      </c>
      <c r="AC581" s="2" t="s">
        <v>1988</v>
      </c>
      <c r="AD581" s="9" t="s">
        <v>1051</v>
      </c>
      <c r="AE581" s="9" t="s">
        <v>1050</v>
      </c>
      <c r="AH581" s="2">
        <v>10</v>
      </c>
      <c r="AK581" s="2" t="s">
        <v>1917</v>
      </c>
      <c r="AO581" s="2" t="s">
        <v>1918</v>
      </c>
      <c r="AP581" s="5" t="str">
        <f t="shared" si="27"/>
        <v>Europe, France, FR, Bretagne, Ille-et-Vilaine, Rennes, Campus Institut Agro</v>
      </c>
      <c r="AQ581" s="3" t="s">
        <v>1919</v>
      </c>
      <c r="AR581" s="3" t="s">
        <v>1920</v>
      </c>
      <c r="AS581" s="3" t="s">
        <v>1921</v>
      </c>
      <c r="AT581" s="3" t="s">
        <v>1922</v>
      </c>
      <c r="AU581" s="3" t="s">
        <v>1923</v>
      </c>
      <c r="AV581" s="3" t="s">
        <v>1924</v>
      </c>
      <c r="AW581" s="3" t="s">
        <v>1925</v>
      </c>
      <c r="BC581" s="2" t="s">
        <v>1926</v>
      </c>
      <c r="BF581" s="2" t="s">
        <v>1927</v>
      </c>
      <c r="BG581" s="2" t="s">
        <v>1928</v>
      </c>
      <c r="BO581" s="2" t="s">
        <v>1964</v>
      </c>
      <c r="BQ581" s="2">
        <v>1</v>
      </c>
      <c r="BR581" s="2">
        <v>1</v>
      </c>
      <c r="BS581" s="2" t="s">
        <v>1929</v>
      </c>
    </row>
    <row r="582" spans="2:71" s="2" customFormat="1" x14ac:dyDescent="0.35">
      <c r="B582" s="3" t="s">
        <v>1907</v>
      </c>
      <c r="C582" s="2" t="s">
        <v>1908</v>
      </c>
      <c r="D582" s="4">
        <v>45108</v>
      </c>
      <c r="F582" s="2">
        <v>2023</v>
      </c>
      <c r="G582" s="2">
        <v>7</v>
      </c>
      <c r="I582" s="4">
        <v>45108</v>
      </c>
      <c r="J582" s="2" t="s">
        <v>1965</v>
      </c>
      <c r="L582" s="2" t="s">
        <v>1910</v>
      </c>
      <c r="M582" s="1" t="str">
        <f t="shared" si="29"/>
        <v>Prunus serrulata Lindl., 1830</v>
      </c>
      <c r="N582" s="1" t="str">
        <f t="shared" si="28"/>
        <v>PlantaeTracheophytaEquisetopsidaRosales RosaceaePrunusserrulata</v>
      </c>
      <c r="O582" s="2" t="s">
        <v>1911</v>
      </c>
      <c r="P582" s="2" t="s">
        <v>1912</v>
      </c>
      <c r="Q582" s="3" t="s">
        <v>1913</v>
      </c>
      <c r="R582" s="3" t="s">
        <v>2041</v>
      </c>
      <c r="S582" s="9" t="s">
        <v>29</v>
      </c>
      <c r="T582" s="9" t="s">
        <v>178</v>
      </c>
      <c r="U582" s="9" t="s">
        <v>280</v>
      </c>
      <c r="V582" s="9"/>
      <c r="W582" s="10" t="s">
        <v>1994</v>
      </c>
      <c r="X582" t="s">
        <v>2064</v>
      </c>
      <c r="Y582" s="9" t="s">
        <v>281</v>
      </c>
      <c r="Z582" s="10" t="s">
        <v>1964</v>
      </c>
      <c r="AB582" s="6" t="s">
        <v>1916</v>
      </c>
      <c r="AC582" s="2" t="s">
        <v>2063</v>
      </c>
      <c r="AD582" s="9" t="s">
        <v>283</v>
      </c>
      <c r="AE582" s="9" t="s">
        <v>282</v>
      </c>
      <c r="AH582" s="2">
        <v>10</v>
      </c>
      <c r="AK582" s="2" t="s">
        <v>1917</v>
      </c>
      <c r="AO582" s="2" t="s">
        <v>1918</v>
      </c>
      <c r="AP582" s="5" t="str">
        <f t="shared" si="27"/>
        <v>Europe, France, FR, Bretagne, Ille-et-Vilaine, Rennes, Campus Institut Agro</v>
      </c>
      <c r="AQ582" s="3" t="s">
        <v>1919</v>
      </c>
      <c r="AR582" s="3" t="s">
        <v>1920</v>
      </c>
      <c r="AS582" s="3" t="s">
        <v>1921</v>
      </c>
      <c r="AT582" s="3" t="s">
        <v>1922</v>
      </c>
      <c r="AU582" s="3" t="s">
        <v>1923</v>
      </c>
      <c r="AV582" s="3" t="s">
        <v>1924</v>
      </c>
      <c r="AW582" s="3" t="s">
        <v>1925</v>
      </c>
      <c r="BC582" s="2" t="s">
        <v>1926</v>
      </c>
      <c r="BF582" s="2" t="s">
        <v>1927</v>
      </c>
      <c r="BG582" s="2" t="s">
        <v>1928</v>
      </c>
      <c r="BO582" s="2" t="s">
        <v>1964</v>
      </c>
      <c r="BQ582" s="2">
        <v>1</v>
      </c>
      <c r="BR582" s="2">
        <v>1</v>
      </c>
      <c r="BS582" s="2" t="s">
        <v>1929</v>
      </c>
    </row>
    <row r="583" spans="2:71" s="2" customFormat="1" x14ac:dyDescent="0.35">
      <c r="B583" s="3" t="s">
        <v>1907</v>
      </c>
      <c r="C583" s="2" t="s">
        <v>1908</v>
      </c>
      <c r="D583" s="4">
        <v>45108</v>
      </c>
      <c r="F583" s="2">
        <v>2023</v>
      </c>
      <c r="G583" s="2">
        <v>7</v>
      </c>
      <c r="I583" s="4">
        <v>45108</v>
      </c>
      <c r="J583" s="2" t="s">
        <v>1965</v>
      </c>
      <c r="L583" s="2" t="s">
        <v>1910</v>
      </c>
      <c r="M583" s="1" t="str">
        <f t="shared" si="29"/>
        <v>Prunus serrulata Lindl., 1830</v>
      </c>
      <c r="N583" s="1" t="str">
        <f t="shared" si="28"/>
        <v>PlantaeTracheophytaEquisetopsidaRosales RosaceaePrunusserrulata</v>
      </c>
      <c r="O583" s="2" t="s">
        <v>1911</v>
      </c>
      <c r="P583" s="2" t="s">
        <v>1912</v>
      </c>
      <c r="Q583" s="3" t="s">
        <v>1913</v>
      </c>
      <c r="R583" s="3" t="s">
        <v>2041</v>
      </c>
      <c r="S583" s="9" t="s">
        <v>29</v>
      </c>
      <c r="T583" s="9" t="s">
        <v>178</v>
      </c>
      <c r="U583" s="9" t="s">
        <v>280</v>
      </c>
      <c r="V583" s="9"/>
      <c r="W583" s="10" t="s">
        <v>1994</v>
      </c>
      <c r="X583" s="2" t="s">
        <v>2064</v>
      </c>
      <c r="Y583" s="9" t="s">
        <v>281</v>
      </c>
      <c r="Z583" s="10" t="s">
        <v>1964</v>
      </c>
      <c r="AB583" s="6" t="s">
        <v>1916</v>
      </c>
      <c r="AC583" s="2" t="s">
        <v>2063</v>
      </c>
      <c r="AD583" s="9" t="s">
        <v>285</v>
      </c>
      <c r="AE583" s="9" t="s">
        <v>284</v>
      </c>
      <c r="AH583" s="2">
        <v>10</v>
      </c>
      <c r="AK583" s="2" t="s">
        <v>1917</v>
      </c>
      <c r="AO583" s="2" t="s">
        <v>1918</v>
      </c>
      <c r="AP583" s="5" t="str">
        <f t="shared" si="27"/>
        <v>Europe, France, FR, Bretagne, Ille-et-Vilaine, Rennes, Campus Institut Agro</v>
      </c>
      <c r="AQ583" s="3" t="s">
        <v>1919</v>
      </c>
      <c r="AR583" s="3" t="s">
        <v>1920</v>
      </c>
      <c r="AS583" s="3" t="s">
        <v>1921</v>
      </c>
      <c r="AT583" s="3" t="s">
        <v>1922</v>
      </c>
      <c r="AU583" s="3" t="s">
        <v>1923</v>
      </c>
      <c r="AV583" s="3" t="s">
        <v>1924</v>
      </c>
      <c r="AW583" s="3" t="s">
        <v>1925</v>
      </c>
      <c r="BC583" s="2" t="s">
        <v>1926</v>
      </c>
      <c r="BF583" s="2" t="s">
        <v>1927</v>
      </c>
      <c r="BG583" s="2" t="s">
        <v>1928</v>
      </c>
      <c r="BO583" s="2" t="s">
        <v>1964</v>
      </c>
      <c r="BQ583" s="2">
        <v>1</v>
      </c>
      <c r="BR583" s="2">
        <v>1</v>
      </c>
      <c r="BS583" s="2" t="s">
        <v>1929</v>
      </c>
    </row>
    <row r="584" spans="2:71" s="2" customFormat="1" x14ac:dyDescent="0.35">
      <c r="B584" s="3" t="s">
        <v>1907</v>
      </c>
      <c r="C584" s="2" t="s">
        <v>1908</v>
      </c>
      <c r="D584" s="4">
        <v>45108</v>
      </c>
      <c r="F584" s="2">
        <v>2023</v>
      </c>
      <c r="G584" s="2">
        <v>7</v>
      </c>
      <c r="I584" s="4">
        <v>45108</v>
      </c>
      <c r="J584" s="2" t="s">
        <v>1965</v>
      </c>
      <c r="L584" s="2" t="s">
        <v>1910</v>
      </c>
      <c r="M584" s="1" t="str">
        <f t="shared" si="29"/>
        <v xml:space="preserve">Malus  </v>
      </c>
      <c r="N584" s="1" t="str">
        <f t="shared" si="28"/>
        <v>PlantaeTracheophytaEquisetopsidaRosales RosaceaeMalus</v>
      </c>
      <c r="O584" s="2" t="s">
        <v>1911</v>
      </c>
      <c r="P584" s="2" t="s">
        <v>1912</v>
      </c>
      <c r="Q584" s="3" t="s">
        <v>1913</v>
      </c>
      <c r="R584" s="3" t="s">
        <v>2041</v>
      </c>
      <c r="S584" s="9" t="s">
        <v>29</v>
      </c>
      <c r="T584" s="9" t="s">
        <v>1309</v>
      </c>
      <c r="U584" s="9"/>
      <c r="V584" s="9"/>
      <c r="W584" s="10" t="s">
        <v>1850</v>
      </c>
      <c r="X584" s="12"/>
      <c r="Y584" s="9" t="s">
        <v>1310</v>
      </c>
      <c r="Z584" s="10" t="s">
        <v>1964</v>
      </c>
      <c r="AB584" s="6" t="s">
        <v>1916</v>
      </c>
      <c r="AD584" s="9" t="s">
        <v>1364</v>
      </c>
      <c r="AE584" s="9" t="s">
        <v>1363</v>
      </c>
      <c r="AH584" s="2">
        <v>10</v>
      </c>
      <c r="AK584" s="2" t="s">
        <v>1917</v>
      </c>
      <c r="AO584" s="2" t="s">
        <v>1918</v>
      </c>
      <c r="AP584" s="5" t="str">
        <f t="shared" si="27"/>
        <v>Europe, France, FR, Bretagne, Ille-et-Vilaine, Rennes, Campus Institut Agro</v>
      </c>
      <c r="AQ584" s="3" t="s">
        <v>1919</v>
      </c>
      <c r="AR584" s="3" t="s">
        <v>1920</v>
      </c>
      <c r="AS584" s="3" t="s">
        <v>1921</v>
      </c>
      <c r="AT584" s="3" t="s">
        <v>1922</v>
      </c>
      <c r="AU584" s="3" t="s">
        <v>1923</v>
      </c>
      <c r="AV584" s="3" t="s">
        <v>1924</v>
      </c>
      <c r="AW584" s="3" t="s">
        <v>1925</v>
      </c>
      <c r="BC584" s="2" t="s">
        <v>1926</v>
      </c>
      <c r="BF584" s="2" t="s">
        <v>1927</v>
      </c>
      <c r="BG584" s="2" t="s">
        <v>1928</v>
      </c>
      <c r="BO584" s="2" t="s">
        <v>1964</v>
      </c>
      <c r="BQ584" s="2">
        <v>1</v>
      </c>
      <c r="BR584" s="2">
        <v>1</v>
      </c>
      <c r="BS584" s="2" t="s">
        <v>1929</v>
      </c>
    </row>
    <row r="585" spans="2:71" s="2" customFormat="1" x14ac:dyDescent="0.35">
      <c r="B585" s="3" t="s">
        <v>1907</v>
      </c>
      <c r="C585" s="2" t="s">
        <v>1908</v>
      </c>
      <c r="D585" s="4">
        <v>45108</v>
      </c>
      <c r="F585" s="2">
        <v>2023</v>
      </c>
      <c r="G585" s="2">
        <v>7</v>
      </c>
      <c r="I585" s="4">
        <v>45108</v>
      </c>
      <c r="J585" s="2" t="s">
        <v>1965</v>
      </c>
      <c r="L585" s="2" t="s">
        <v>1910</v>
      </c>
      <c r="M585" s="1" t="str">
        <f t="shared" si="29"/>
        <v xml:space="preserve">Malus  </v>
      </c>
      <c r="N585" s="1" t="str">
        <f t="shared" si="28"/>
        <v>PlantaeTracheophytaEquisetopsidaRosales RosaceaeMalus</v>
      </c>
      <c r="O585" s="2" t="s">
        <v>1911</v>
      </c>
      <c r="P585" s="2" t="s">
        <v>1912</v>
      </c>
      <c r="Q585" s="3" t="s">
        <v>1913</v>
      </c>
      <c r="R585" s="3" t="s">
        <v>2041</v>
      </c>
      <c r="S585" s="9" t="s">
        <v>29</v>
      </c>
      <c r="T585" s="9" t="s">
        <v>1309</v>
      </c>
      <c r="U585" s="9"/>
      <c r="V585" s="9"/>
      <c r="W585" s="10" t="s">
        <v>1850</v>
      </c>
      <c r="X585" s="12"/>
      <c r="Y585" s="9" t="s">
        <v>1310</v>
      </c>
      <c r="Z585" s="10" t="s">
        <v>1964</v>
      </c>
      <c r="AB585" s="6" t="s">
        <v>1916</v>
      </c>
      <c r="AD585" s="9" t="s">
        <v>1366</v>
      </c>
      <c r="AE585" s="9" t="s">
        <v>1365</v>
      </c>
      <c r="AH585" s="2">
        <v>10</v>
      </c>
      <c r="AK585" s="2" t="s">
        <v>1917</v>
      </c>
      <c r="AO585" s="2" t="s">
        <v>1918</v>
      </c>
      <c r="AP585" s="5" t="str">
        <f t="shared" si="27"/>
        <v>Europe, France, FR, Bretagne, Ille-et-Vilaine, Rennes, Campus Institut Agro</v>
      </c>
      <c r="AQ585" s="3" t="s">
        <v>1919</v>
      </c>
      <c r="AR585" s="3" t="s">
        <v>1920</v>
      </c>
      <c r="AS585" s="3" t="s">
        <v>1921</v>
      </c>
      <c r="AT585" s="3" t="s">
        <v>1922</v>
      </c>
      <c r="AU585" s="3" t="s">
        <v>1923</v>
      </c>
      <c r="AV585" s="3" t="s">
        <v>1924</v>
      </c>
      <c r="AW585" s="3" t="s">
        <v>1925</v>
      </c>
      <c r="BC585" s="2" t="s">
        <v>1926</v>
      </c>
      <c r="BF585" s="2" t="s">
        <v>1927</v>
      </c>
      <c r="BG585" s="2" t="s">
        <v>1928</v>
      </c>
      <c r="BO585" s="2" t="s">
        <v>1964</v>
      </c>
      <c r="BQ585" s="2">
        <v>1</v>
      </c>
      <c r="BR585" s="2">
        <v>1</v>
      </c>
      <c r="BS585" s="2" t="s">
        <v>1929</v>
      </c>
    </row>
    <row r="586" spans="2:71" s="2" customFormat="1" x14ac:dyDescent="0.35">
      <c r="B586" s="3" t="s">
        <v>1907</v>
      </c>
      <c r="C586" s="2" t="s">
        <v>1908</v>
      </c>
      <c r="D586" s="4">
        <v>45108</v>
      </c>
      <c r="F586" s="2">
        <v>2023</v>
      </c>
      <c r="G586" s="2">
        <v>7</v>
      </c>
      <c r="I586" s="4">
        <v>45108</v>
      </c>
      <c r="J586" s="2" t="s">
        <v>1965</v>
      </c>
      <c r="L586" s="2" t="s">
        <v>1910</v>
      </c>
      <c r="M586" s="1" t="str">
        <f t="shared" si="29"/>
        <v>Acer saccharinum L., 1753</v>
      </c>
      <c r="N586" s="1" t="str">
        <f t="shared" si="28"/>
        <v>PlantaeTracheophytaEquisetopsidaSapindalesSapindaceaeAcersaccharinum</v>
      </c>
      <c r="O586" s="2" t="s">
        <v>1911</v>
      </c>
      <c r="P586" s="2" t="s">
        <v>1912</v>
      </c>
      <c r="Q586" s="3" t="s">
        <v>1913</v>
      </c>
      <c r="R586" s="3" t="s">
        <v>2019</v>
      </c>
      <c r="S586" s="9" t="s">
        <v>151</v>
      </c>
      <c r="T586" s="9" t="s">
        <v>152</v>
      </c>
      <c r="U586" s="9" t="s">
        <v>153</v>
      </c>
      <c r="V586" s="9"/>
      <c r="W586" s="10" t="s">
        <v>1994</v>
      </c>
      <c r="X586" s="2" t="s">
        <v>1998</v>
      </c>
      <c r="Y586" s="9" t="s">
        <v>531</v>
      </c>
      <c r="Z586" s="10" t="s">
        <v>1964</v>
      </c>
      <c r="AB586" s="6" t="s">
        <v>1916</v>
      </c>
      <c r="AC586" s="2" t="s">
        <v>2080</v>
      </c>
      <c r="AD586" s="9" t="s">
        <v>555</v>
      </c>
      <c r="AE586" s="9" t="s">
        <v>554</v>
      </c>
      <c r="AH586" s="2">
        <v>10</v>
      </c>
      <c r="AK586" s="2" t="s">
        <v>1917</v>
      </c>
      <c r="AO586" s="2" t="s">
        <v>1918</v>
      </c>
      <c r="AP586" s="5" t="str">
        <f t="shared" si="27"/>
        <v>Europe, France, FR, Bretagne, Ille-et-Vilaine, Rennes, Campus Institut Agro</v>
      </c>
      <c r="AQ586" s="3" t="s">
        <v>1919</v>
      </c>
      <c r="AR586" s="3" t="s">
        <v>1920</v>
      </c>
      <c r="AS586" s="3" t="s">
        <v>1921</v>
      </c>
      <c r="AT586" s="3" t="s">
        <v>1922</v>
      </c>
      <c r="AU586" s="3" t="s">
        <v>1923</v>
      </c>
      <c r="AV586" s="3" t="s">
        <v>1924</v>
      </c>
      <c r="AW586" s="3" t="s">
        <v>1925</v>
      </c>
      <c r="BC586" s="2" t="s">
        <v>1926</v>
      </c>
      <c r="BF586" s="2" t="s">
        <v>1927</v>
      </c>
      <c r="BG586" s="2" t="s">
        <v>1928</v>
      </c>
      <c r="BO586" s="2" t="s">
        <v>1964</v>
      </c>
      <c r="BQ586" s="2">
        <v>1</v>
      </c>
      <c r="BR586" s="2">
        <v>1</v>
      </c>
      <c r="BS586" s="2" t="s">
        <v>1929</v>
      </c>
    </row>
    <row r="587" spans="2:71" s="2" customFormat="1" x14ac:dyDescent="0.35">
      <c r="B587" s="3" t="s">
        <v>1907</v>
      </c>
      <c r="C587" s="2" t="s">
        <v>1908</v>
      </c>
      <c r="D587" s="4">
        <v>45108</v>
      </c>
      <c r="F587" s="2">
        <v>2023</v>
      </c>
      <c r="G587" s="2">
        <v>7</v>
      </c>
      <c r="I587" s="4">
        <v>45108</v>
      </c>
      <c r="J587" s="2" t="s">
        <v>1965</v>
      </c>
      <c r="L587" s="2" t="s">
        <v>1910</v>
      </c>
      <c r="M587" s="1" t="str">
        <f t="shared" si="29"/>
        <v>Acer saccharinum L., 1753</v>
      </c>
      <c r="N587" s="1" t="str">
        <f t="shared" si="28"/>
        <v>PlantaeTracheophytaEquisetopsidaSapindalesSapindaceaeAcersaccharinum</v>
      </c>
      <c r="O587" s="2" t="s">
        <v>1911</v>
      </c>
      <c r="P587" s="2" t="s">
        <v>1912</v>
      </c>
      <c r="Q587" s="3" t="s">
        <v>1913</v>
      </c>
      <c r="R587" s="3" t="s">
        <v>2019</v>
      </c>
      <c r="S587" s="9" t="s">
        <v>151</v>
      </c>
      <c r="T587" s="9" t="s">
        <v>152</v>
      </c>
      <c r="U587" s="9" t="s">
        <v>153</v>
      </c>
      <c r="V587" s="9"/>
      <c r="W587" s="10" t="s">
        <v>1994</v>
      </c>
      <c r="X587" s="2" t="s">
        <v>1998</v>
      </c>
      <c r="Y587" s="9" t="s">
        <v>531</v>
      </c>
      <c r="Z587" s="10" t="s">
        <v>1964</v>
      </c>
      <c r="AB587" s="6" t="s">
        <v>1916</v>
      </c>
      <c r="AC587" s="2" t="s">
        <v>2080</v>
      </c>
      <c r="AD587" s="9" t="s">
        <v>557</v>
      </c>
      <c r="AE587" s="9" t="s">
        <v>556</v>
      </c>
      <c r="AH587" s="2">
        <v>10</v>
      </c>
      <c r="AK587" s="2" t="s">
        <v>1917</v>
      </c>
      <c r="AO587" s="2" t="s">
        <v>1918</v>
      </c>
      <c r="AP587" s="5" t="str">
        <f t="shared" si="27"/>
        <v>Europe, France, FR, Bretagne, Ille-et-Vilaine, Rennes, Campus Institut Agro</v>
      </c>
      <c r="AQ587" s="3" t="s">
        <v>1919</v>
      </c>
      <c r="AR587" s="3" t="s">
        <v>1920</v>
      </c>
      <c r="AS587" s="3" t="s">
        <v>1921</v>
      </c>
      <c r="AT587" s="3" t="s">
        <v>1922</v>
      </c>
      <c r="AU587" s="3" t="s">
        <v>1923</v>
      </c>
      <c r="AV587" s="3" t="s">
        <v>1924</v>
      </c>
      <c r="AW587" s="3" t="s">
        <v>1925</v>
      </c>
      <c r="BC587" s="2" t="s">
        <v>1926</v>
      </c>
      <c r="BF587" s="2" t="s">
        <v>1927</v>
      </c>
      <c r="BG587" s="2" t="s">
        <v>1928</v>
      </c>
      <c r="BO587" s="2" t="s">
        <v>1964</v>
      </c>
      <c r="BQ587" s="2">
        <v>1</v>
      </c>
      <c r="BR587" s="2">
        <v>1</v>
      </c>
      <c r="BS587" s="2" t="s">
        <v>1929</v>
      </c>
    </row>
    <row r="588" spans="2:71" s="2" customFormat="1" x14ac:dyDescent="0.35">
      <c r="B588" s="3" t="s">
        <v>1907</v>
      </c>
      <c r="C588" s="2" t="s">
        <v>1908</v>
      </c>
      <c r="D588" s="4">
        <v>45108</v>
      </c>
      <c r="F588" s="2">
        <v>2023</v>
      </c>
      <c r="G588" s="2">
        <v>7</v>
      </c>
      <c r="I588" s="4">
        <v>45108</v>
      </c>
      <c r="J588" s="2" t="s">
        <v>1965</v>
      </c>
      <c r="L588" s="2" t="s">
        <v>1910</v>
      </c>
      <c r="M588" s="1" t="str">
        <f t="shared" si="29"/>
        <v>Acer saccharinum L., 1753</v>
      </c>
      <c r="N588" s="1" t="str">
        <f t="shared" si="28"/>
        <v>PlantaeTracheophytaEquisetopsidaSapindalesSapindaceaeAcersaccharinum</v>
      </c>
      <c r="O588" s="2" t="s">
        <v>1911</v>
      </c>
      <c r="P588" s="2" t="s">
        <v>1912</v>
      </c>
      <c r="Q588" s="3" t="s">
        <v>1913</v>
      </c>
      <c r="R588" s="3" t="s">
        <v>2019</v>
      </c>
      <c r="S588" s="9" t="s">
        <v>151</v>
      </c>
      <c r="T588" s="9" t="s">
        <v>152</v>
      </c>
      <c r="U588" s="9" t="s">
        <v>153</v>
      </c>
      <c r="V588" s="9"/>
      <c r="W588" s="10" t="s">
        <v>1994</v>
      </c>
      <c r="X588" s="2" t="s">
        <v>1998</v>
      </c>
      <c r="Y588" s="9" t="s">
        <v>531</v>
      </c>
      <c r="Z588" s="10" t="s">
        <v>1964</v>
      </c>
      <c r="AB588" s="6" t="s">
        <v>1916</v>
      </c>
      <c r="AC588" s="2" t="s">
        <v>2080</v>
      </c>
      <c r="AD588" s="9" t="s">
        <v>597</v>
      </c>
      <c r="AE588" s="9" t="s">
        <v>596</v>
      </c>
      <c r="AH588" s="2">
        <v>10</v>
      </c>
      <c r="AK588" s="2" t="s">
        <v>1917</v>
      </c>
      <c r="AO588" s="2" t="s">
        <v>1918</v>
      </c>
      <c r="AP588" s="5" t="str">
        <f t="shared" si="27"/>
        <v>Europe, France, FR, Bretagne, Ille-et-Vilaine, Rennes, Campus Institut Agro</v>
      </c>
      <c r="AQ588" s="3" t="s">
        <v>1919</v>
      </c>
      <c r="AR588" s="3" t="s">
        <v>1920</v>
      </c>
      <c r="AS588" s="3" t="s">
        <v>1921</v>
      </c>
      <c r="AT588" s="3" t="s">
        <v>1922</v>
      </c>
      <c r="AU588" s="3" t="s">
        <v>1923</v>
      </c>
      <c r="AV588" s="3" t="s">
        <v>1924</v>
      </c>
      <c r="AW588" s="3" t="s">
        <v>1925</v>
      </c>
      <c r="BC588" s="2" t="s">
        <v>1926</v>
      </c>
      <c r="BF588" s="2" t="s">
        <v>1927</v>
      </c>
      <c r="BG588" s="2" t="s">
        <v>1928</v>
      </c>
      <c r="BO588" s="2" t="s">
        <v>1964</v>
      </c>
      <c r="BQ588" s="2">
        <v>1</v>
      </c>
      <c r="BR588" s="2">
        <v>1</v>
      </c>
      <c r="BS588" s="2" t="s">
        <v>1929</v>
      </c>
    </row>
    <row r="589" spans="2:71" s="2" customFormat="1" x14ac:dyDescent="0.35">
      <c r="B589" s="3" t="s">
        <v>1907</v>
      </c>
      <c r="C589" s="2" t="s">
        <v>1908</v>
      </c>
      <c r="D589" s="4">
        <v>45108</v>
      </c>
      <c r="F589" s="2">
        <v>2023</v>
      </c>
      <c r="G589" s="2">
        <v>7</v>
      </c>
      <c r="I589" s="4">
        <v>45108</v>
      </c>
      <c r="J589" s="2" t="s">
        <v>1965</v>
      </c>
      <c r="L589" s="2" t="s">
        <v>1910</v>
      </c>
      <c r="M589" s="1" t="str">
        <f t="shared" si="29"/>
        <v>Acer saccharinum L., 1753</v>
      </c>
      <c r="N589" s="1" t="str">
        <f t="shared" si="28"/>
        <v>PlantaeTracheophytaEquisetopsidaSapindalesSapindaceaeAcersaccharinum</v>
      </c>
      <c r="O589" s="2" t="s">
        <v>1911</v>
      </c>
      <c r="P589" s="2" t="s">
        <v>1912</v>
      </c>
      <c r="Q589" s="3" t="s">
        <v>1913</v>
      </c>
      <c r="R589" s="3" t="s">
        <v>2019</v>
      </c>
      <c r="S589" s="9" t="s">
        <v>151</v>
      </c>
      <c r="T589" s="9" t="s">
        <v>152</v>
      </c>
      <c r="U589" s="9" t="s">
        <v>153</v>
      </c>
      <c r="V589" s="9"/>
      <c r="W589" s="10" t="s">
        <v>1994</v>
      </c>
      <c r="X589" s="2" t="s">
        <v>1998</v>
      </c>
      <c r="Y589" s="9" t="s">
        <v>531</v>
      </c>
      <c r="Z589" s="10" t="s">
        <v>1964</v>
      </c>
      <c r="AB589" s="6" t="s">
        <v>1916</v>
      </c>
      <c r="AC589" s="2" t="s">
        <v>2080</v>
      </c>
      <c r="AD589" s="9" t="s">
        <v>559</v>
      </c>
      <c r="AE589" s="9" t="s">
        <v>558</v>
      </c>
      <c r="AH589" s="2">
        <v>10</v>
      </c>
      <c r="AK589" s="2" t="s">
        <v>1917</v>
      </c>
      <c r="AO589" s="2" t="s">
        <v>1918</v>
      </c>
      <c r="AP589" s="5" t="str">
        <f t="shared" si="27"/>
        <v>Europe, France, FR, Bretagne, Ille-et-Vilaine, Rennes, Campus Institut Agro</v>
      </c>
      <c r="AQ589" s="3" t="s">
        <v>1919</v>
      </c>
      <c r="AR589" s="3" t="s">
        <v>1920</v>
      </c>
      <c r="AS589" s="3" t="s">
        <v>1921</v>
      </c>
      <c r="AT589" s="3" t="s">
        <v>1922</v>
      </c>
      <c r="AU589" s="3" t="s">
        <v>1923</v>
      </c>
      <c r="AV589" s="3" t="s">
        <v>1924</v>
      </c>
      <c r="AW589" s="3" t="s">
        <v>1925</v>
      </c>
      <c r="BC589" s="2" t="s">
        <v>1926</v>
      </c>
      <c r="BF589" s="2" t="s">
        <v>1927</v>
      </c>
      <c r="BG589" s="2" t="s">
        <v>1928</v>
      </c>
      <c r="BO589" s="2" t="s">
        <v>1964</v>
      </c>
      <c r="BQ589" s="2">
        <v>1</v>
      </c>
      <c r="BR589" s="2">
        <v>1</v>
      </c>
      <c r="BS589" s="2" t="s">
        <v>1929</v>
      </c>
    </row>
    <row r="590" spans="2:71" s="2" customFormat="1" x14ac:dyDescent="0.35">
      <c r="B590" s="3" t="s">
        <v>1907</v>
      </c>
      <c r="C590" s="2" t="s">
        <v>1908</v>
      </c>
      <c r="D590" s="4">
        <v>45108</v>
      </c>
      <c r="F590" s="2">
        <v>2023</v>
      </c>
      <c r="G590" s="2">
        <v>7</v>
      </c>
      <c r="I590" s="4">
        <v>45108</v>
      </c>
      <c r="J590" s="2" t="s">
        <v>1965</v>
      </c>
      <c r="L590" s="2" t="s">
        <v>1910</v>
      </c>
      <c r="M590" s="1" t="str">
        <f t="shared" si="29"/>
        <v>Acer saccharinum L., 1753</v>
      </c>
      <c r="N590" s="1" t="str">
        <f t="shared" si="28"/>
        <v>PlantaeTracheophytaEquisetopsidaSapindalesSapindaceaeAcersaccharinum</v>
      </c>
      <c r="O590" s="2" t="s">
        <v>1911</v>
      </c>
      <c r="P590" s="2" t="s">
        <v>1912</v>
      </c>
      <c r="Q590" s="3" t="s">
        <v>1913</v>
      </c>
      <c r="R590" s="3" t="s">
        <v>2019</v>
      </c>
      <c r="S590" s="9" t="s">
        <v>151</v>
      </c>
      <c r="T590" s="9" t="s">
        <v>152</v>
      </c>
      <c r="U590" s="9" t="s">
        <v>153</v>
      </c>
      <c r="V590" s="9"/>
      <c r="W590" s="10" t="s">
        <v>1994</v>
      </c>
      <c r="X590" s="2" t="s">
        <v>1998</v>
      </c>
      <c r="Y590" s="9" t="s">
        <v>531</v>
      </c>
      <c r="Z590" s="10" t="s">
        <v>1964</v>
      </c>
      <c r="AB590" s="6" t="s">
        <v>1916</v>
      </c>
      <c r="AC590" s="2" t="s">
        <v>2080</v>
      </c>
      <c r="AD590" s="9" t="s">
        <v>599</v>
      </c>
      <c r="AE590" s="9" t="s">
        <v>598</v>
      </c>
      <c r="AH590" s="2">
        <v>10</v>
      </c>
      <c r="AK590" s="2" t="s">
        <v>1917</v>
      </c>
      <c r="AO590" s="2" t="s">
        <v>1918</v>
      </c>
      <c r="AP590" s="5" t="str">
        <f t="shared" si="27"/>
        <v>Europe, France, FR, Bretagne, Ille-et-Vilaine, Rennes, Campus Institut Agro</v>
      </c>
      <c r="AQ590" s="3" t="s">
        <v>1919</v>
      </c>
      <c r="AR590" s="3" t="s">
        <v>1920</v>
      </c>
      <c r="AS590" s="3" t="s">
        <v>1921</v>
      </c>
      <c r="AT590" s="3" t="s">
        <v>1922</v>
      </c>
      <c r="AU590" s="3" t="s">
        <v>1923</v>
      </c>
      <c r="AV590" s="3" t="s">
        <v>1924</v>
      </c>
      <c r="AW590" s="3" t="s">
        <v>1925</v>
      </c>
      <c r="BC590" s="2" t="s">
        <v>1926</v>
      </c>
      <c r="BF590" s="2" t="s">
        <v>1927</v>
      </c>
      <c r="BG590" s="2" t="s">
        <v>1928</v>
      </c>
      <c r="BO590" s="2" t="s">
        <v>1964</v>
      </c>
      <c r="BQ590" s="2">
        <v>1</v>
      </c>
      <c r="BR590" s="2">
        <v>1</v>
      </c>
      <c r="BS590" s="2" t="s">
        <v>1929</v>
      </c>
    </row>
    <row r="591" spans="2:71" s="2" customFormat="1" x14ac:dyDescent="0.35">
      <c r="B591" s="3" t="s">
        <v>1907</v>
      </c>
      <c r="C591" s="2" t="s">
        <v>1908</v>
      </c>
      <c r="D591" s="4">
        <v>45108</v>
      </c>
      <c r="F591" s="2">
        <v>2023</v>
      </c>
      <c r="G591" s="2">
        <v>7</v>
      </c>
      <c r="I591" s="4">
        <v>45108</v>
      </c>
      <c r="J591" s="2" t="s">
        <v>1965</v>
      </c>
      <c r="L591" s="2" t="s">
        <v>1910</v>
      </c>
      <c r="M591" s="1" t="str">
        <f t="shared" si="29"/>
        <v>Acer saccharinum L., 1753</v>
      </c>
      <c r="N591" s="1" t="str">
        <f t="shared" si="28"/>
        <v>PlantaeTracheophytaEquisetopsidaSapindalesSapindaceaeAcersaccharinum</v>
      </c>
      <c r="O591" s="2" t="s">
        <v>1911</v>
      </c>
      <c r="P591" s="2" t="s">
        <v>1912</v>
      </c>
      <c r="Q591" s="3" t="s">
        <v>1913</v>
      </c>
      <c r="R591" s="3" t="s">
        <v>2019</v>
      </c>
      <c r="S591" s="9" t="s">
        <v>151</v>
      </c>
      <c r="T591" s="9" t="s">
        <v>152</v>
      </c>
      <c r="U591" s="9" t="s">
        <v>153</v>
      </c>
      <c r="V591" s="9"/>
      <c r="W591" s="10" t="s">
        <v>1994</v>
      </c>
      <c r="X591" s="2" t="s">
        <v>1998</v>
      </c>
      <c r="Y591" s="9" t="s">
        <v>531</v>
      </c>
      <c r="Z591" s="10" t="s">
        <v>1964</v>
      </c>
      <c r="AB591" s="6" t="s">
        <v>1916</v>
      </c>
      <c r="AC591" s="2" t="s">
        <v>2080</v>
      </c>
      <c r="AD591" s="9" t="s">
        <v>595</v>
      </c>
      <c r="AE591" s="9" t="s">
        <v>594</v>
      </c>
      <c r="AH591" s="2">
        <v>10</v>
      </c>
      <c r="AK591" s="2" t="s">
        <v>1917</v>
      </c>
      <c r="AO591" s="2" t="s">
        <v>1918</v>
      </c>
      <c r="AP591" s="5" t="str">
        <f t="shared" si="27"/>
        <v>Europe, France, FR, Bretagne, Ille-et-Vilaine, Rennes, Campus Institut Agro</v>
      </c>
      <c r="AQ591" s="3" t="s">
        <v>1919</v>
      </c>
      <c r="AR591" s="3" t="s">
        <v>1920</v>
      </c>
      <c r="AS591" s="3" t="s">
        <v>1921</v>
      </c>
      <c r="AT591" s="3" t="s">
        <v>1922</v>
      </c>
      <c r="AU591" s="3" t="s">
        <v>1923</v>
      </c>
      <c r="AV591" s="3" t="s">
        <v>1924</v>
      </c>
      <c r="AW591" s="3" t="s">
        <v>1925</v>
      </c>
      <c r="BC591" s="2" t="s">
        <v>1926</v>
      </c>
      <c r="BF591" s="2" t="s">
        <v>1927</v>
      </c>
      <c r="BG591" s="2" t="s">
        <v>1928</v>
      </c>
      <c r="BO591" s="2" t="s">
        <v>1964</v>
      </c>
      <c r="BQ591" s="2">
        <v>1</v>
      </c>
      <c r="BR591" s="2">
        <v>1</v>
      </c>
      <c r="BS591" s="2" t="s">
        <v>1929</v>
      </c>
    </row>
    <row r="592" spans="2:71" s="2" customFormat="1" x14ac:dyDescent="0.35">
      <c r="B592" s="3" t="s">
        <v>1907</v>
      </c>
      <c r="C592" s="2" t="s">
        <v>1908</v>
      </c>
      <c r="D592" s="4">
        <v>45108</v>
      </c>
      <c r="F592" s="2">
        <v>2023</v>
      </c>
      <c r="G592" s="2">
        <v>7</v>
      </c>
      <c r="I592" s="4">
        <v>45108</v>
      </c>
      <c r="J592" s="2" t="s">
        <v>1965</v>
      </c>
      <c r="L592" s="2" t="s">
        <v>1910</v>
      </c>
      <c r="M592" s="1" t="str">
        <f t="shared" si="29"/>
        <v>Acer saccharinum L., 1753</v>
      </c>
      <c r="N592" s="1" t="str">
        <f t="shared" si="28"/>
        <v>PlantaeTracheophytaEquisetopsidaSapindalesSapindaceaeAcersaccharinum</v>
      </c>
      <c r="O592" s="2" t="s">
        <v>1911</v>
      </c>
      <c r="P592" s="2" t="s">
        <v>1912</v>
      </c>
      <c r="Q592" s="3" t="s">
        <v>1913</v>
      </c>
      <c r="R592" s="3" t="s">
        <v>2019</v>
      </c>
      <c r="S592" s="9" t="s">
        <v>151</v>
      </c>
      <c r="T592" s="9" t="s">
        <v>152</v>
      </c>
      <c r="U592" s="9" t="s">
        <v>153</v>
      </c>
      <c r="V592" s="9"/>
      <c r="W592" s="10" t="s">
        <v>1994</v>
      </c>
      <c r="X592" s="2" t="s">
        <v>1998</v>
      </c>
      <c r="Y592" s="9" t="s">
        <v>531</v>
      </c>
      <c r="Z592" s="10" t="s">
        <v>1964</v>
      </c>
      <c r="AB592" s="6" t="s">
        <v>1916</v>
      </c>
      <c r="AC592" s="2" t="s">
        <v>2080</v>
      </c>
      <c r="AD592" s="9" t="s">
        <v>593</v>
      </c>
      <c r="AE592" s="9" t="s">
        <v>592</v>
      </c>
      <c r="AH592" s="2">
        <v>10</v>
      </c>
      <c r="AK592" s="2" t="s">
        <v>1917</v>
      </c>
      <c r="AO592" s="2" t="s">
        <v>1918</v>
      </c>
      <c r="AP592" s="5" t="str">
        <f t="shared" si="27"/>
        <v>Europe, France, FR, Bretagne, Ille-et-Vilaine, Rennes, Campus Institut Agro</v>
      </c>
      <c r="AQ592" s="3" t="s">
        <v>1919</v>
      </c>
      <c r="AR592" s="3" t="s">
        <v>1920</v>
      </c>
      <c r="AS592" s="3" t="s">
        <v>1921</v>
      </c>
      <c r="AT592" s="3" t="s">
        <v>1922</v>
      </c>
      <c r="AU592" s="3" t="s">
        <v>1923</v>
      </c>
      <c r="AV592" s="3" t="s">
        <v>1924</v>
      </c>
      <c r="AW592" s="3" t="s">
        <v>1925</v>
      </c>
      <c r="BC592" s="2" t="s">
        <v>1926</v>
      </c>
      <c r="BF592" s="2" t="s">
        <v>1927</v>
      </c>
      <c r="BG592" s="2" t="s">
        <v>1928</v>
      </c>
      <c r="BO592" s="2" t="s">
        <v>1964</v>
      </c>
      <c r="BQ592" s="2">
        <v>1</v>
      </c>
      <c r="BR592" s="2">
        <v>1</v>
      </c>
      <c r="BS592" s="2" t="s">
        <v>1929</v>
      </c>
    </row>
    <row r="593" spans="2:71" s="2" customFormat="1" x14ac:dyDescent="0.35">
      <c r="B593" s="3" t="s">
        <v>1907</v>
      </c>
      <c r="C593" s="2" t="s">
        <v>1908</v>
      </c>
      <c r="D593" s="4">
        <v>45108</v>
      </c>
      <c r="F593" s="2">
        <v>2023</v>
      </c>
      <c r="G593" s="2">
        <v>7</v>
      </c>
      <c r="I593" s="4">
        <v>45108</v>
      </c>
      <c r="J593" s="2" t="s">
        <v>1965</v>
      </c>
      <c r="L593" s="2" t="s">
        <v>1910</v>
      </c>
      <c r="M593" s="1" t="str">
        <f t="shared" si="29"/>
        <v>Acer saccharinum L., 1753</v>
      </c>
      <c r="N593" s="1" t="str">
        <f t="shared" si="28"/>
        <v>PlantaeTracheophytaEquisetopsidaSapindalesSapindaceaeAcersaccharinum</v>
      </c>
      <c r="O593" s="2" t="s">
        <v>1911</v>
      </c>
      <c r="P593" s="2" t="s">
        <v>1912</v>
      </c>
      <c r="Q593" s="3" t="s">
        <v>1913</v>
      </c>
      <c r="R593" s="3" t="s">
        <v>2019</v>
      </c>
      <c r="S593" s="9" t="s">
        <v>151</v>
      </c>
      <c r="T593" s="9" t="s">
        <v>152</v>
      </c>
      <c r="U593" s="9" t="s">
        <v>153</v>
      </c>
      <c r="V593" s="9"/>
      <c r="W593" s="10" t="s">
        <v>1994</v>
      </c>
      <c r="X593" s="2" t="s">
        <v>1998</v>
      </c>
      <c r="Y593" s="9" t="s">
        <v>531</v>
      </c>
      <c r="Z593" s="10" t="s">
        <v>1964</v>
      </c>
      <c r="AB593" s="6" t="s">
        <v>1916</v>
      </c>
      <c r="AC593" s="2" t="s">
        <v>2080</v>
      </c>
      <c r="AD593" s="9" t="s">
        <v>601</v>
      </c>
      <c r="AE593" s="9" t="s">
        <v>600</v>
      </c>
      <c r="AH593" s="2">
        <v>10</v>
      </c>
      <c r="AK593" s="2" t="s">
        <v>1917</v>
      </c>
      <c r="AO593" s="2" t="s">
        <v>1918</v>
      </c>
      <c r="AP593" s="5" t="str">
        <f t="shared" si="27"/>
        <v>Europe, France, FR, Bretagne, Ille-et-Vilaine, Rennes, Campus Institut Agro</v>
      </c>
      <c r="AQ593" s="3" t="s">
        <v>1919</v>
      </c>
      <c r="AR593" s="3" t="s">
        <v>1920</v>
      </c>
      <c r="AS593" s="3" t="s">
        <v>1921</v>
      </c>
      <c r="AT593" s="3" t="s">
        <v>1922</v>
      </c>
      <c r="AU593" s="3" t="s">
        <v>1923</v>
      </c>
      <c r="AV593" s="3" t="s">
        <v>1924</v>
      </c>
      <c r="AW593" s="3" t="s">
        <v>1925</v>
      </c>
      <c r="BC593" s="2" t="s">
        <v>1926</v>
      </c>
      <c r="BF593" s="2" t="s">
        <v>1927</v>
      </c>
      <c r="BG593" s="2" t="s">
        <v>1928</v>
      </c>
      <c r="BO593" s="2" t="s">
        <v>1964</v>
      </c>
      <c r="BQ593" s="2">
        <v>1</v>
      </c>
      <c r="BR593" s="2">
        <v>1</v>
      </c>
      <c r="BS593" s="2" t="s">
        <v>1929</v>
      </c>
    </row>
    <row r="594" spans="2:71" s="2" customFormat="1" x14ac:dyDescent="0.35">
      <c r="B594" s="3" t="s">
        <v>1907</v>
      </c>
      <c r="C594" s="2" t="s">
        <v>1908</v>
      </c>
      <c r="D594" s="4">
        <v>45108</v>
      </c>
      <c r="F594" s="2">
        <v>2023</v>
      </c>
      <c r="G594" s="2">
        <v>7</v>
      </c>
      <c r="I594" s="4">
        <v>45108</v>
      </c>
      <c r="J594" s="2" t="s">
        <v>1965</v>
      </c>
      <c r="L594" s="2" t="s">
        <v>1910</v>
      </c>
      <c r="M594" s="1" t="str">
        <f t="shared" si="29"/>
        <v>Acer saccharinum L., 1753</v>
      </c>
      <c r="N594" s="1" t="str">
        <f t="shared" si="28"/>
        <v>PlantaeTracheophytaEquisetopsidaSapindalesSapindaceaeAcersaccharinum</v>
      </c>
      <c r="O594" s="2" t="s">
        <v>1911</v>
      </c>
      <c r="P594" s="2" t="s">
        <v>1912</v>
      </c>
      <c r="Q594" s="3" t="s">
        <v>1913</v>
      </c>
      <c r="R594" s="3" t="s">
        <v>2019</v>
      </c>
      <c r="S594" s="9" t="s">
        <v>151</v>
      </c>
      <c r="T594" s="9" t="s">
        <v>152</v>
      </c>
      <c r="U594" s="9" t="s">
        <v>153</v>
      </c>
      <c r="V594" s="9"/>
      <c r="W594" s="10" t="s">
        <v>1994</v>
      </c>
      <c r="X594" s="2" t="s">
        <v>1998</v>
      </c>
      <c r="Y594" s="9" t="s">
        <v>531</v>
      </c>
      <c r="Z594" s="10" t="s">
        <v>1964</v>
      </c>
      <c r="AB594" s="6" t="s">
        <v>1916</v>
      </c>
      <c r="AC594" s="2" t="s">
        <v>2080</v>
      </c>
      <c r="AD594" s="9" t="s">
        <v>561</v>
      </c>
      <c r="AE594" s="9" t="s">
        <v>560</v>
      </c>
      <c r="AH594" s="2">
        <v>10</v>
      </c>
      <c r="AK594" s="2" t="s">
        <v>1917</v>
      </c>
      <c r="AO594" s="2" t="s">
        <v>1918</v>
      </c>
      <c r="AP594" s="5" t="str">
        <f t="shared" si="27"/>
        <v>Europe, France, FR, Bretagne, Ille-et-Vilaine, Rennes, Campus Institut Agro</v>
      </c>
      <c r="AQ594" s="3" t="s">
        <v>1919</v>
      </c>
      <c r="AR594" s="3" t="s">
        <v>1920</v>
      </c>
      <c r="AS594" s="3" t="s">
        <v>1921</v>
      </c>
      <c r="AT594" s="3" t="s">
        <v>1922</v>
      </c>
      <c r="AU594" s="3" t="s">
        <v>1923</v>
      </c>
      <c r="AV594" s="3" t="s">
        <v>1924</v>
      </c>
      <c r="AW594" s="3" t="s">
        <v>1925</v>
      </c>
      <c r="BC594" s="2" t="s">
        <v>1926</v>
      </c>
      <c r="BF594" s="2" t="s">
        <v>1927</v>
      </c>
      <c r="BG594" s="2" t="s">
        <v>1928</v>
      </c>
      <c r="BO594" s="2" t="s">
        <v>1964</v>
      </c>
      <c r="BQ594" s="2">
        <v>1</v>
      </c>
      <c r="BR594" s="2">
        <v>1</v>
      </c>
      <c r="BS594" s="2" t="s">
        <v>1929</v>
      </c>
    </row>
    <row r="595" spans="2:71" s="2" customFormat="1" x14ac:dyDescent="0.35">
      <c r="B595" s="3" t="s">
        <v>1907</v>
      </c>
      <c r="C595" s="2" t="s">
        <v>1908</v>
      </c>
      <c r="D595" s="4">
        <v>45108</v>
      </c>
      <c r="F595" s="2">
        <v>2023</v>
      </c>
      <c r="G595" s="2">
        <v>7</v>
      </c>
      <c r="I595" s="4">
        <v>45108</v>
      </c>
      <c r="J595" s="2" t="s">
        <v>1965</v>
      </c>
      <c r="L595" s="2" t="s">
        <v>1910</v>
      </c>
      <c r="M595" s="1" t="str">
        <f t="shared" si="29"/>
        <v xml:space="preserve">  </v>
      </c>
      <c r="N595" s="1" t="str">
        <f t="shared" si="28"/>
        <v>PlantaeTracheophytaEquisetopsidaArecalesArecaceae</v>
      </c>
      <c r="O595" s="2" t="s">
        <v>1911</v>
      </c>
      <c r="P595" s="2" t="s">
        <v>1912</v>
      </c>
      <c r="Q595" s="2" t="s">
        <v>1913</v>
      </c>
      <c r="R595" s="2" t="s">
        <v>2003</v>
      </c>
      <c r="S595" s="9" t="s">
        <v>1189</v>
      </c>
      <c r="T595" s="9"/>
      <c r="U595" s="9"/>
      <c r="V595" s="9"/>
      <c r="W595" s="10" t="s">
        <v>1849</v>
      </c>
      <c r="X595" s="12"/>
      <c r="Y595" s="9" t="s">
        <v>1190</v>
      </c>
      <c r="Z595" s="10" t="s">
        <v>1964</v>
      </c>
      <c r="AB595" s="6" t="s">
        <v>1916</v>
      </c>
      <c r="AD595" s="9" t="s">
        <v>1192</v>
      </c>
      <c r="AE595" s="9" t="s">
        <v>1191</v>
      </c>
      <c r="AH595" s="2">
        <v>10</v>
      </c>
      <c r="AK595" s="2" t="s">
        <v>1917</v>
      </c>
      <c r="AO595" s="2" t="s">
        <v>1918</v>
      </c>
      <c r="AP595" s="5" t="str">
        <f t="shared" si="27"/>
        <v>Europe, France, FR, Bretagne, Ille-et-Vilaine, Rennes, Campus Institut Agro</v>
      </c>
      <c r="AQ595" s="3" t="s">
        <v>1919</v>
      </c>
      <c r="AR595" s="3" t="s">
        <v>1920</v>
      </c>
      <c r="AS595" s="3" t="s">
        <v>1921</v>
      </c>
      <c r="AT595" s="3" t="s">
        <v>1922</v>
      </c>
      <c r="AU595" s="3" t="s">
        <v>1923</v>
      </c>
      <c r="AV595" s="3" t="s">
        <v>1924</v>
      </c>
      <c r="AW595" s="3" t="s">
        <v>1925</v>
      </c>
      <c r="BC595" s="2" t="s">
        <v>1926</v>
      </c>
      <c r="BF595" s="2" t="s">
        <v>1927</v>
      </c>
      <c r="BG595" s="2" t="s">
        <v>1928</v>
      </c>
      <c r="BO595" s="2" t="s">
        <v>1964</v>
      </c>
      <c r="BQ595" s="2">
        <v>1</v>
      </c>
      <c r="BR595" s="2">
        <v>1</v>
      </c>
      <c r="BS595" s="2" t="s">
        <v>1929</v>
      </c>
    </row>
    <row r="596" spans="2:71" s="2" customFormat="1" x14ac:dyDescent="0.35">
      <c r="B596" s="3" t="s">
        <v>1907</v>
      </c>
      <c r="C596" s="2" t="s">
        <v>1908</v>
      </c>
      <c r="D596" s="4">
        <v>45108</v>
      </c>
      <c r="F596" s="2">
        <v>2023</v>
      </c>
      <c r="G596" s="2">
        <v>7</v>
      </c>
      <c r="I596" s="4">
        <v>45108</v>
      </c>
      <c r="J596" s="2" t="s">
        <v>1965</v>
      </c>
      <c r="L596" s="2" t="s">
        <v>1910</v>
      </c>
      <c r="M596" s="1" t="str">
        <f t="shared" si="29"/>
        <v xml:space="preserve">  </v>
      </c>
      <c r="N596" s="1" t="str">
        <f t="shared" si="28"/>
        <v>PlantaeTracheophytaEquisetopsidaArecalesArecaceae</v>
      </c>
      <c r="O596" s="2" t="s">
        <v>1911</v>
      </c>
      <c r="P596" s="2" t="s">
        <v>1912</v>
      </c>
      <c r="Q596" s="2" t="s">
        <v>1913</v>
      </c>
      <c r="R596" s="2" t="s">
        <v>2003</v>
      </c>
      <c r="S596" s="9" t="s">
        <v>1189</v>
      </c>
      <c r="T596" s="9"/>
      <c r="U596" s="9"/>
      <c r="V596" s="9"/>
      <c r="W596" s="10" t="s">
        <v>1849</v>
      </c>
      <c r="X596" s="12"/>
      <c r="Y596" s="9" t="s">
        <v>1190</v>
      </c>
      <c r="Z596" s="10" t="s">
        <v>1964</v>
      </c>
      <c r="AB596" s="6" t="s">
        <v>1916</v>
      </c>
      <c r="AD596" s="9" t="s">
        <v>1194</v>
      </c>
      <c r="AE596" s="9" t="s">
        <v>1193</v>
      </c>
      <c r="AH596" s="2">
        <v>10</v>
      </c>
      <c r="AK596" s="2" t="s">
        <v>1917</v>
      </c>
      <c r="AO596" s="2" t="s">
        <v>1918</v>
      </c>
      <c r="AP596" s="5" t="str">
        <f t="shared" si="27"/>
        <v>Europe, France, FR, Bretagne, Ille-et-Vilaine, Rennes, Campus Institut Agro</v>
      </c>
      <c r="AQ596" s="3" t="s">
        <v>1919</v>
      </c>
      <c r="AR596" s="3" t="s">
        <v>1920</v>
      </c>
      <c r="AS596" s="3" t="s">
        <v>1921</v>
      </c>
      <c r="AT596" s="3" t="s">
        <v>1922</v>
      </c>
      <c r="AU596" s="3" t="s">
        <v>1923</v>
      </c>
      <c r="AV596" s="3" t="s">
        <v>1924</v>
      </c>
      <c r="AW596" s="3" t="s">
        <v>1925</v>
      </c>
      <c r="BC596" s="2" t="s">
        <v>1926</v>
      </c>
      <c r="BF596" s="2" t="s">
        <v>1927</v>
      </c>
      <c r="BG596" s="2" t="s">
        <v>1928</v>
      </c>
      <c r="BO596" s="2" t="s">
        <v>1964</v>
      </c>
      <c r="BQ596" s="2">
        <v>1</v>
      </c>
      <c r="BR596" s="2">
        <v>1</v>
      </c>
      <c r="BS596" s="2" t="s">
        <v>1929</v>
      </c>
    </row>
    <row r="597" spans="2:71" s="2" customFormat="1" x14ac:dyDescent="0.35">
      <c r="B597" s="3" t="s">
        <v>1907</v>
      </c>
      <c r="C597" s="2" t="s">
        <v>1908</v>
      </c>
      <c r="D597" s="4">
        <v>45108</v>
      </c>
      <c r="F597" s="2">
        <v>2023</v>
      </c>
      <c r="G597" s="2">
        <v>7</v>
      </c>
      <c r="I597" s="4">
        <v>45108</v>
      </c>
      <c r="J597" s="2" t="s">
        <v>1965</v>
      </c>
      <c r="L597" s="2" t="s">
        <v>1910</v>
      </c>
      <c r="M597" s="1" t="str">
        <f t="shared" si="29"/>
        <v xml:space="preserve">  </v>
      </c>
      <c r="N597" s="1" t="str">
        <f t="shared" si="28"/>
        <v>PlantaeTracheophytaEquisetopsidaArecalesArecaceae</v>
      </c>
      <c r="O597" s="2" t="s">
        <v>1911</v>
      </c>
      <c r="P597" s="2" t="s">
        <v>1912</v>
      </c>
      <c r="Q597" s="2" t="s">
        <v>1913</v>
      </c>
      <c r="R597" s="2" t="s">
        <v>2003</v>
      </c>
      <c r="S597" s="9" t="s">
        <v>1189</v>
      </c>
      <c r="T597" s="9"/>
      <c r="U597" s="9"/>
      <c r="V597" s="9"/>
      <c r="W597" s="10" t="s">
        <v>1849</v>
      </c>
      <c r="X597" s="12"/>
      <c r="Y597" s="9" t="s">
        <v>1190</v>
      </c>
      <c r="Z597" s="10" t="s">
        <v>1964</v>
      </c>
      <c r="AB597" s="6" t="s">
        <v>1916</v>
      </c>
      <c r="AD597" s="9" t="s">
        <v>1196</v>
      </c>
      <c r="AE597" s="9" t="s">
        <v>1195</v>
      </c>
      <c r="AH597" s="2">
        <v>10</v>
      </c>
      <c r="AK597" s="2" t="s">
        <v>1917</v>
      </c>
      <c r="AO597" s="2" t="s">
        <v>1918</v>
      </c>
      <c r="AP597" s="5" t="str">
        <f t="shared" si="27"/>
        <v>Europe, France, FR, Bretagne, Ille-et-Vilaine, Rennes, Campus Institut Agro</v>
      </c>
      <c r="AQ597" s="3" t="s">
        <v>1919</v>
      </c>
      <c r="AR597" s="3" t="s">
        <v>1920</v>
      </c>
      <c r="AS597" s="3" t="s">
        <v>1921</v>
      </c>
      <c r="AT597" s="3" t="s">
        <v>1922</v>
      </c>
      <c r="AU597" s="3" t="s">
        <v>1923</v>
      </c>
      <c r="AV597" s="3" t="s">
        <v>1924</v>
      </c>
      <c r="AW597" s="3" t="s">
        <v>1925</v>
      </c>
      <c r="BC597" s="2" t="s">
        <v>1926</v>
      </c>
      <c r="BF597" s="2" t="s">
        <v>1927</v>
      </c>
      <c r="BG597" s="2" t="s">
        <v>1928</v>
      </c>
      <c r="BO597" s="2" t="s">
        <v>1964</v>
      </c>
      <c r="BQ597" s="2">
        <v>1</v>
      </c>
      <c r="BR597" s="2">
        <v>1</v>
      </c>
      <c r="BS597" s="2" t="s">
        <v>1929</v>
      </c>
    </row>
    <row r="598" spans="2:71" s="2" customFormat="1" x14ac:dyDescent="0.35">
      <c r="B598" s="3" t="s">
        <v>1907</v>
      </c>
      <c r="C598" s="2" t="s">
        <v>1908</v>
      </c>
      <c r="D598" s="4">
        <v>45108</v>
      </c>
      <c r="F598" s="2">
        <v>2023</v>
      </c>
      <c r="G598" s="2">
        <v>7</v>
      </c>
      <c r="I598" s="4">
        <v>45108</v>
      </c>
      <c r="J598" s="2" t="s">
        <v>1965</v>
      </c>
      <c r="L598" s="2" t="s">
        <v>1910</v>
      </c>
      <c r="M598" s="1" t="str">
        <f>_xlfn.CONCAT(T598," ",U598," ",X598)</f>
        <v xml:space="preserve">  </v>
      </c>
      <c r="N598" s="1" t="str">
        <f t="shared" si="28"/>
        <v>PlantaeTracheophytaEquisetopsidaArecalesArecaceae</v>
      </c>
      <c r="O598" s="2" t="s">
        <v>1911</v>
      </c>
      <c r="P598" s="2" t="s">
        <v>1912</v>
      </c>
      <c r="Q598" s="2" t="s">
        <v>1913</v>
      </c>
      <c r="R598" s="2" t="s">
        <v>2003</v>
      </c>
      <c r="S598" s="9" t="s">
        <v>1189</v>
      </c>
      <c r="T598" s="9"/>
      <c r="U598" s="9"/>
      <c r="V598" s="9"/>
      <c r="W598" s="10" t="s">
        <v>1849</v>
      </c>
      <c r="X598" s="12"/>
      <c r="Y598" s="9" t="s">
        <v>1190</v>
      </c>
      <c r="Z598" s="10" t="s">
        <v>1964</v>
      </c>
      <c r="AB598" s="6" t="s">
        <v>1916</v>
      </c>
      <c r="AD598" s="9" t="s">
        <v>1198</v>
      </c>
      <c r="AE598" s="9" t="s">
        <v>1197</v>
      </c>
      <c r="AH598" s="2">
        <v>10</v>
      </c>
      <c r="AK598" s="2" t="s">
        <v>1917</v>
      </c>
      <c r="AO598" s="2" t="s">
        <v>1918</v>
      </c>
      <c r="AP598" s="5" t="str">
        <f t="shared" si="27"/>
        <v>Europe, France, FR, Bretagne, Ille-et-Vilaine, Rennes, Campus Institut Agro</v>
      </c>
      <c r="AQ598" s="3" t="s">
        <v>1919</v>
      </c>
      <c r="AR598" s="3" t="s">
        <v>1920</v>
      </c>
      <c r="AS598" s="3" t="s">
        <v>1921</v>
      </c>
      <c r="AT598" s="3" t="s">
        <v>1922</v>
      </c>
      <c r="AU598" s="3" t="s">
        <v>1923</v>
      </c>
      <c r="AV598" s="3" t="s">
        <v>1924</v>
      </c>
      <c r="AW598" s="3" t="s">
        <v>1925</v>
      </c>
      <c r="BC598" s="2" t="s">
        <v>1926</v>
      </c>
      <c r="BF598" s="2" t="s">
        <v>1927</v>
      </c>
      <c r="BG598" s="2" t="s">
        <v>1928</v>
      </c>
      <c r="BO598" s="2" t="s">
        <v>1964</v>
      </c>
      <c r="BQ598" s="2">
        <v>1</v>
      </c>
      <c r="BR598" s="2">
        <v>1</v>
      </c>
      <c r="BS598" s="2" t="s">
        <v>1929</v>
      </c>
    </row>
    <row r="599" spans="2:71" s="2" customFormat="1" x14ac:dyDescent="0.35">
      <c r="B599" s="3" t="s">
        <v>1907</v>
      </c>
      <c r="C599" s="2" t="s">
        <v>1908</v>
      </c>
      <c r="D599" s="4">
        <v>45108</v>
      </c>
      <c r="F599" s="2">
        <v>2023</v>
      </c>
      <c r="G599" s="2">
        <v>7</v>
      </c>
      <c r="I599" s="4">
        <v>45108</v>
      </c>
      <c r="J599" s="2" t="s">
        <v>1965</v>
      </c>
      <c r="L599" s="2" t="s">
        <v>1910</v>
      </c>
      <c r="M599" s="1" t="str">
        <f t="shared" si="29"/>
        <v>Tilia cordata Mill., 1768</v>
      </c>
      <c r="N599" s="1" t="str">
        <f t="shared" si="28"/>
        <v>PlantaeTracheophytaEquisetopsidaMalvalesMalvaceaeTiliacordata</v>
      </c>
      <c r="O599" s="2" t="s">
        <v>1911</v>
      </c>
      <c r="P599" s="2" t="s">
        <v>1912</v>
      </c>
      <c r="Q599" s="2" t="s">
        <v>1913</v>
      </c>
      <c r="R599" s="2" t="s">
        <v>1939</v>
      </c>
      <c r="S599" s="9" t="s">
        <v>1702</v>
      </c>
      <c r="T599" s="9" t="s">
        <v>1703</v>
      </c>
      <c r="U599" s="9" t="s">
        <v>73</v>
      </c>
      <c r="V599" s="9"/>
      <c r="W599" s="10" t="s">
        <v>1994</v>
      </c>
      <c r="X599" s="12" t="s">
        <v>2016</v>
      </c>
      <c r="Y599" s="9" t="s">
        <v>1773</v>
      </c>
      <c r="Z599" s="10" t="s">
        <v>1964</v>
      </c>
      <c r="AB599" s="6" t="s">
        <v>1916</v>
      </c>
      <c r="AC599" s="2" t="s">
        <v>1983</v>
      </c>
      <c r="AD599" s="9" t="s">
        <v>1777</v>
      </c>
      <c r="AE599" s="9" t="s">
        <v>1776</v>
      </c>
      <c r="AH599" s="2">
        <v>10</v>
      </c>
      <c r="AK599" s="2" t="s">
        <v>1917</v>
      </c>
      <c r="AO599" s="2" t="s">
        <v>1918</v>
      </c>
      <c r="AP599" s="5" t="str">
        <f t="shared" si="27"/>
        <v>Europe, France, FR, Bretagne, Ille-et-Vilaine, Rennes, Campus Institut Agro</v>
      </c>
      <c r="AQ599" s="3" t="s">
        <v>1919</v>
      </c>
      <c r="AR599" s="3" t="s">
        <v>1920</v>
      </c>
      <c r="AS599" s="3" t="s">
        <v>1921</v>
      </c>
      <c r="AT599" s="3" t="s">
        <v>1922</v>
      </c>
      <c r="AU599" s="3" t="s">
        <v>1923</v>
      </c>
      <c r="AV599" s="3" t="s">
        <v>1924</v>
      </c>
      <c r="AW599" s="3" t="s">
        <v>1925</v>
      </c>
      <c r="BC599" s="2" t="s">
        <v>1926</v>
      </c>
      <c r="BF599" s="2" t="s">
        <v>1927</v>
      </c>
      <c r="BG599" s="2" t="s">
        <v>1928</v>
      </c>
      <c r="BO599" s="2" t="s">
        <v>1964</v>
      </c>
      <c r="BQ599" s="2">
        <v>1</v>
      </c>
      <c r="BR599" s="2">
        <v>1</v>
      </c>
      <c r="BS599" s="2" t="s">
        <v>1929</v>
      </c>
    </row>
    <row r="600" spans="2:71" s="2" customFormat="1" x14ac:dyDescent="0.35">
      <c r="B600" s="3" t="s">
        <v>1907</v>
      </c>
      <c r="C600" s="2" t="s">
        <v>1908</v>
      </c>
      <c r="D600" s="4">
        <v>45108</v>
      </c>
      <c r="F600" s="2">
        <v>2023</v>
      </c>
      <c r="G600" s="2">
        <v>7</v>
      </c>
      <c r="I600" s="4">
        <v>45108</v>
      </c>
      <c r="J600" s="2" t="s">
        <v>1965</v>
      </c>
      <c r="L600" s="2" t="s">
        <v>1910</v>
      </c>
      <c r="M600" s="1" t="str">
        <f t="shared" si="29"/>
        <v>Tilia cordata Mill., 1768</v>
      </c>
      <c r="N600" s="1" t="str">
        <f t="shared" si="28"/>
        <v>PlantaeTracheophytaEquisetopsidaMalvalesMalvaceaeTiliacordata</v>
      </c>
      <c r="O600" s="2" t="s">
        <v>1911</v>
      </c>
      <c r="P600" s="2" t="s">
        <v>1912</v>
      </c>
      <c r="Q600" s="2" t="s">
        <v>1913</v>
      </c>
      <c r="R600" s="2" t="s">
        <v>1939</v>
      </c>
      <c r="S600" s="9" t="s">
        <v>1702</v>
      </c>
      <c r="T600" s="9" t="s">
        <v>1703</v>
      </c>
      <c r="U600" s="9" t="s">
        <v>73</v>
      </c>
      <c r="V600" s="9"/>
      <c r="W600" s="10" t="s">
        <v>1994</v>
      </c>
      <c r="X600" s="12" t="s">
        <v>2016</v>
      </c>
      <c r="Y600" s="9" t="s">
        <v>1773</v>
      </c>
      <c r="Z600" s="10" t="s">
        <v>1964</v>
      </c>
      <c r="AB600" s="6" t="s">
        <v>1916</v>
      </c>
      <c r="AC600" s="2" t="s">
        <v>1983</v>
      </c>
      <c r="AD600" s="9" t="s">
        <v>1779</v>
      </c>
      <c r="AE600" s="9" t="s">
        <v>1778</v>
      </c>
      <c r="AH600" s="2">
        <v>10</v>
      </c>
      <c r="AK600" s="2" t="s">
        <v>1917</v>
      </c>
      <c r="AO600" s="2" t="s">
        <v>1918</v>
      </c>
      <c r="AP600" s="5" t="str">
        <f t="shared" si="27"/>
        <v>Europe, France, FR, Bretagne, Ille-et-Vilaine, Rennes, Campus Institut Agro</v>
      </c>
      <c r="AQ600" s="3" t="s">
        <v>1919</v>
      </c>
      <c r="AR600" s="3" t="s">
        <v>1920</v>
      </c>
      <c r="AS600" s="3" t="s">
        <v>1921</v>
      </c>
      <c r="AT600" s="3" t="s">
        <v>1922</v>
      </c>
      <c r="AU600" s="3" t="s">
        <v>1923</v>
      </c>
      <c r="AV600" s="3" t="s">
        <v>1924</v>
      </c>
      <c r="AW600" s="3" t="s">
        <v>1925</v>
      </c>
      <c r="BC600" s="2" t="s">
        <v>1926</v>
      </c>
      <c r="BF600" s="2" t="s">
        <v>1927</v>
      </c>
      <c r="BG600" s="2" t="s">
        <v>1928</v>
      </c>
      <c r="BO600" s="2" t="s">
        <v>1964</v>
      </c>
      <c r="BQ600" s="2">
        <v>1</v>
      </c>
      <c r="BR600" s="2">
        <v>1</v>
      </c>
      <c r="BS600" s="2" t="s">
        <v>1929</v>
      </c>
    </row>
    <row r="601" spans="2:71" s="2" customFormat="1" x14ac:dyDescent="0.35">
      <c r="B601" s="3" t="s">
        <v>1907</v>
      </c>
      <c r="C601" s="2" t="s">
        <v>1908</v>
      </c>
      <c r="D601" s="4">
        <v>45108</v>
      </c>
      <c r="F601" s="2">
        <v>2023</v>
      </c>
      <c r="G601" s="2">
        <v>7</v>
      </c>
      <c r="I601" s="4">
        <v>45108</v>
      </c>
      <c r="J601" s="2" t="s">
        <v>1965</v>
      </c>
      <c r="L601" s="2" t="s">
        <v>1910</v>
      </c>
      <c r="M601" s="1" t="str">
        <f t="shared" si="29"/>
        <v>Tilia cordata Mill., 1768</v>
      </c>
      <c r="N601" s="1" t="str">
        <f t="shared" si="28"/>
        <v>PlantaeTracheophytaEquisetopsidaMalvalesMalvaceaeTiliacordata</v>
      </c>
      <c r="O601" s="2" t="s">
        <v>1911</v>
      </c>
      <c r="P601" s="2" t="s">
        <v>1912</v>
      </c>
      <c r="Q601" s="2" t="s">
        <v>1913</v>
      </c>
      <c r="R601" s="2" t="s">
        <v>1939</v>
      </c>
      <c r="S601" s="9" t="s">
        <v>1702</v>
      </c>
      <c r="T601" s="9" t="s">
        <v>1703</v>
      </c>
      <c r="U601" s="9" t="s">
        <v>73</v>
      </c>
      <c r="V601" s="9"/>
      <c r="W601" s="10" t="s">
        <v>1994</v>
      </c>
      <c r="X601" s="12" t="s">
        <v>2016</v>
      </c>
      <c r="Y601" s="9" t="s">
        <v>1773</v>
      </c>
      <c r="Z601" s="10" t="s">
        <v>1964</v>
      </c>
      <c r="AB601" s="6" t="s">
        <v>1916</v>
      </c>
      <c r="AC601" s="2" t="s">
        <v>1983</v>
      </c>
      <c r="AD601" s="9" t="s">
        <v>1781</v>
      </c>
      <c r="AE601" s="9" t="s">
        <v>1780</v>
      </c>
      <c r="AH601" s="2">
        <v>10</v>
      </c>
      <c r="AK601" s="2" t="s">
        <v>1917</v>
      </c>
      <c r="AO601" s="2" t="s">
        <v>1918</v>
      </c>
      <c r="AP601" s="5" t="str">
        <f t="shared" si="27"/>
        <v>Europe, France, FR, Bretagne, Ille-et-Vilaine, Rennes, Campus Institut Agro</v>
      </c>
      <c r="AQ601" s="3" t="s">
        <v>1919</v>
      </c>
      <c r="AR601" s="3" t="s">
        <v>1920</v>
      </c>
      <c r="AS601" s="3" t="s">
        <v>1921</v>
      </c>
      <c r="AT601" s="3" t="s">
        <v>1922</v>
      </c>
      <c r="AU601" s="3" t="s">
        <v>1923</v>
      </c>
      <c r="AV601" s="3" t="s">
        <v>1924</v>
      </c>
      <c r="AW601" s="3" t="s">
        <v>1925</v>
      </c>
      <c r="BC601" s="2" t="s">
        <v>1926</v>
      </c>
      <c r="BF601" s="2" t="s">
        <v>1927</v>
      </c>
      <c r="BG601" s="2" t="s">
        <v>1928</v>
      </c>
      <c r="BO601" s="2" t="s">
        <v>1964</v>
      </c>
      <c r="BQ601" s="2">
        <v>1</v>
      </c>
      <c r="BR601" s="2">
        <v>1</v>
      </c>
      <c r="BS601" s="2" t="s">
        <v>1929</v>
      </c>
    </row>
    <row r="602" spans="2:71" s="2" customFormat="1" x14ac:dyDescent="0.35">
      <c r="B602" s="3" t="s">
        <v>1907</v>
      </c>
      <c r="C602" s="2" t="s">
        <v>1908</v>
      </c>
      <c r="D602" s="4">
        <v>45108</v>
      </c>
      <c r="F602" s="2">
        <v>2023</v>
      </c>
      <c r="G602" s="2">
        <v>7</v>
      </c>
      <c r="I602" s="4">
        <v>45108</v>
      </c>
      <c r="J602" s="2" t="s">
        <v>1965</v>
      </c>
      <c r="L602" s="2" t="s">
        <v>1910</v>
      </c>
      <c r="M602" s="1" t="str">
        <f t="shared" si="29"/>
        <v>Tilia cordata Mill., 1768</v>
      </c>
      <c r="N602" s="1" t="str">
        <f t="shared" si="28"/>
        <v>PlantaeTracheophytaEquisetopsidaMalvalesMalvaceaeTiliacordata</v>
      </c>
      <c r="O602" s="2" t="s">
        <v>1911</v>
      </c>
      <c r="P602" s="2" t="s">
        <v>1912</v>
      </c>
      <c r="Q602" s="2" t="s">
        <v>1913</v>
      </c>
      <c r="R602" s="2" t="s">
        <v>1939</v>
      </c>
      <c r="S602" s="9" t="s">
        <v>1702</v>
      </c>
      <c r="T602" s="9" t="s">
        <v>1703</v>
      </c>
      <c r="U602" s="9" t="s">
        <v>73</v>
      </c>
      <c r="V602" s="9"/>
      <c r="W602" s="10" t="s">
        <v>1994</v>
      </c>
      <c r="X602" s="12" t="s">
        <v>2016</v>
      </c>
      <c r="Y602" s="9" t="s">
        <v>1773</v>
      </c>
      <c r="Z602" s="10" t="s">
        <v>1964</v>
      </c>
      <c r="AB602" s="6" t="s">
        <v>1916</v>
      </c>
      <c r="AC602" s="2" t="s">
        <v>1983</v>
      </c>
      <c r="AD602" s="9" t="s">
        <v>1783</v>
      </c>
      <c r="AE602" s="9" t="s">
        <v>1782</v>
      </c>
      <c r="AH602" s="2">
        <v>10</v>
      </c>
      <c r="AK602" s="2" t="s">
        <v>1917</v>
      </c>
      <c r="AO602" s="2" t="s">
        <v>1918</v>
      </c>
      <c r="AP602" s="5" t="str">
        <f t="shared" si="27"/>
        <v>Europe, France, FR, Bretagne, Ille-et-Vilaine, Rennes, Campus Institut Agro</v>
      </c>
      <c r="AQ602" s="3" t="s">
        <v>1919</v>
      </c>
      <c r="AR602" s="3" t="s">
        <v>1920</v>
      </c>
      <c r="AS602" s="3" t="s">
        <v>1921</v>
      </c>
      <c r="AT602" s="3" t="s">
        <v>1922</v>
      </c>
      <c r="AU602" s="3" t="s">
        <v>1923</v>
      </c>
      <c r="AV602" s="3" t="s">
        <v>1924</v>
      </c>
      <c r="AW602" s="3" t="s">
        <v>1925</v>
      </c>
      <c r="BC602" s="2" t="s">
        <v>1926</v>
      </c>
      <c r="BF602" s="2" t="s">
        <v>1927</v>
      </c>
      <c r="BG602" s="2" t="s">
        <v>1928</v>
      </c>
      <c r="BO602" s="2" t="s">
        <v>1964</v>
      </c>
      <c r="BQ602" s="2">
        <v>1</v>
      </c>
      <c r="BR602" s="2">
        <v>1</v>
      </c>
      <c r="BS602" s="2" t="s">
        <v>1929</v>
      </c>
    </row>
    <row r="603" spans="2:71" s="2" customFormat="1" x14ac:dyDescent="0.35">
      <c r="B603" s="3" t="s">
        <v>1907</v>
      </c>
      <c r="C603" s="2" t="s">
        <v>1908</v>
      </c>
      <c r="D603" s="4">
        <v>45108</v>
      </c>
      <c r="F603" s="2">
        <v>2023</v>
      </c>
      <c r="G603" s="2">
        <v>7</v>
      </c>
      <c r="I603" s="4">
        <v>45108</v>
      </c>
      <c r="J603" s="2" t="s">
        <v>1965</v>
      </c>
      <c r="L603" s="2" t="s">
        <v>1910</v>
      </c>
      <c r="M603" s="1" t="str">
        <f t="shared" si="29"/>
        <v>Tilia tomentosa Moench,  1785</v>
      </c>
      <c r="N603" s="1" t="str">
        <f t="shared" si="28"/>
        <v>PlantaeTracheophytaEquisetopsidaMalvalesMalvaceaeTiliatomentosa</v>
      </c>
      <c r="O603" s="2" t="s">
        <v>1911</v>
      </c>
      <c r="P603" s="2" t="s">
        <v>1912</v>
      </c>
      <c r="Q603" s="2" t="s">
        <v>1913</v>
      </c>
      <c r="R603" s="2" t="s">
        <v>1939</v>
      </c>
      <c r="S603" s="9" t="s">
        <v>1702</v>
      </c>
      <c r="T603" s="9" t="s">
        <v>1703</v>
      </c>
      <c r="U603" s="9" t="s">
        <v>1201</v>
      </c>
      <c r="V603" s="9"/>
      <c r="W603" s="10" t="s">
        <v>1994</v>
      </c>
      <c r="X603" s="12" t="s">
        <v>2017</v>
      </c>
      <c r="Y603" s="9" t="s">
        <v>1758</v>
      </c>
      <c r="Z603" s="10" t="s">
        <v>1964</v>
      </c>
      <c r="AB603" s="6" t="s">
        <v>1916</v>
      </c>
      <c r="AC603" s="2" t="s">
        <v>1989</v>
      </c>
      <c r="AD603" s="9" t="s">
        <v>1760</v>
      </c>
      <c r="AE603" s="9" t="s">
        <v>1759</v>
      </c>
      <c r="AH603" s="2">
        <v>10</v>
      </c>
      <c r="AK603" s="2" t="s">
        <v>1917</v>
      </c>
      <c r="AO603" s="2" t="s">
        <v>1918</v>
      </c>
      <c r="AP603" s="5" t="str">
        <f t="shared" si="27"/>
        <v>Europe, France, FR, Bretagne, Ille-et-Vilaine, Rennes, Campus Institut Agro</v>
      </c>
      <c r="AQ603" s="3" t="s">
        <v>1919</v>
      </c>
      <c r="AR603" s="3" t="s">
        <v>1920</v>
      </c>
      <c r="AS603" s="3" t="s">
        <v>1921</v>
      </c>
      <c r="AT603" s="3" t="s">
        <v>1922</v>
      </c>
      <c r="AU603" s="3" t="s">
        <v>1923</v>
      </c>
      <c r="AV603" s="3" t="s">
        <v>1924</v>
      </c>
      <c r="AW603" s="3" t="s">
        <v>1925</v>
      </c>
      <c r="BC603" s="2" t="s">
        <v>1926</v>
      </c>
      <c r="BF603" s="2" t="s">
        <v>1927</v>
      </c>
      <c r="BG603" s="2" t="s">
        <v>1928</v>
      </c>
      <c r="BO603" s="2" t="s">
        <v>1964</v>
      </c>
      <c r="BQ603" s="2">
        <v>1</v>
      </c>
      <c r="BR603" s="2">
        <v>1</v>
      </c>
      <c r="BS603" s="2" t="s">
        <v>1929</v>
      </c>
    </row>
    <row r="604" spans="2:71" s="2" customFormat="1" x14ac:dyDescent="0.35">
      <c r="B604" s="3" t="s">
        <v>1907</v>
      </c>
      <c r="C604" s="2" t="s">
        <v>1908</v>
      </c>
      <c r="D604" s="4">
        <v>45108</v>
      </c>
      <c r="F604" s="2">
        <v>2023</v>
      </c>
      <c r="G604" s="2">
        <v>7</v>
      </c>
      <c r="I604" s="4">
        <v>45108</v>
      </c>
      <c r="J604" s="2" t="s">
        <v>1965</v>
      </c>
      <c r="L604" s="2" t="s">
        <v>1910</v>
      </c>
      <c r="M604" s="1" t="str">
        <f t="shared" si="29"/>
        <v>Tilia tomentosa Moench,  1785</v>
      </c>
      <c r="N604" s="1" t="str">
        <f t="shared" si="28"/>
        <v>PlantaeTracheophytaEquisetopsidaMalvalesMalvaceaeTiliatomentosa</v>
      </c>
      <c r="O604" s="2" t="s">
        <v>1911</v>
      </c>
      <c r="P604" s="2" t="s">
        <v>1912</v>
      </c>
      <c r="Q604" s="2" t="s">
        <v>1913</v>
      </c>
      <c r="R604" s="2" t="s">
        <v>1939</v>
      </c>
      <c r="S604" s="9" t="s">
        <v>1702</v>
      </c>
      <c r="T604" s="9" t="s">
        <v>1703</v>
      </c>
      <c r="U604" s="9" t="s">
        <v>1201</v>
      </c>
      <c r="V604" s="9"/>
      <c r="W604" s="10" t="s">
        <v>1994</v>
      </c>
      <c r="X604" s="12" t="s">
        <v>2017</v>
      </c>
      <c r="Y604" s="9" t="s">
        <v>1758</v>
      </c>
      <c r="Z604" s="10" t="s">
        <v>1964</v>
      </c>
      <c r="AB604" s="6" t="s">
        <v>1916</v>
      </c>
      <c r="AC604" s="2" t="s">
        <v>1989</v>
      </c>
      <c r="AD604" s="9" t="s">
        <v>1762</v>
      </c>
      <c r="AE604" s="9" t="s">
        <v>1761</v>
      </c>
      <c r="AH604" s="2">
        <v>10</v>
      </c>
      <c r="AK604" s="2" t="s">
        <v>1917</v>
      </c>
      <c r="AO604" s="2" t="s">
        <v>1918</v>
      </c>
      <c r="AP604" s="5" t="str">
        <f t="shared" si="27"/>
        <v>Europe, France, FR, Bretagne, Ille-et-Vilaine, Rennes, Campus Institut Agro</v>
      </c>
      <c r="AQ604" s="3" t="s">
        <v>1919</v>
      </c>
      <c r="AR604" s="3" t="s">
        <v>1920</v>
      </c>
      <c r="AS604" s="3" t="s">
        <v>1921</v>
      </c>
      <c r="AT604" s="3" t="s">
        <v>1922</v>
      </c>
      <c r="AU604" s="3" t="s">
        <v>1923</v>
      </c>
      <c r="AV604" s="3" t="s">
        <v>1924</v>
      </c>
      <c r="AW604" s="3" t="s">
        <v>1925</v>
      </c>
      <c r="BC604" s="2" t="s">
        <v>1926</v>
      </c>
      <c r="BF604" s="2" t="s">
        <v>1927</v>
      </c>
      <c r="BG604" s="2" t="s">
        <v>1928</v>
      </c>
      <c r="BO604" s="2" t="s">
        <v>1964</v>
      </c>
      <c r="BQ604" s="2">
        <v>1</v>
      </c>
      <c r="BR604" s="2">
        <v>1</v>
      </c>
      <c r="BS604" s="2" t="s">
        <v>1929</v>
      </c>
    </row>
    <row r="605" spans="2:71" s="2" customFormat="1" x14ac:dyDescent="0.35">
      <c r="B605" s="3" t="s">
        <v>1907</v>
      </c>
      <c r="C605" s="2" t="s">
        <v>1908</v>
      </c>
      <c r="D605" s="4">
        <v>45108</v>
      </c>
      <c r="F605" s="2">
        <v>2023</v>
      </c>
      <c r="G605" s="2">
        <v>7</v>
      </c>
      <c r="I605" s="4">
        <v>45108</v>
      </c>
      <c r="J605" s="2" t="s">
        <v>1965</v>
      </c>
      <c r="L605" s="2" t="s">
        <v>1910</v>
      </c>
      <c r="M605" s="1" t="str">
        <f t="shared" si="29"/>
        <v>Tilia tomentosa Moench,  1785</v>
      </c>
      <c r="N605" s="1" t="str">
        <f t="shared" si="28"/>
        <v>PlantaeTracheophytaEquisetopsidaMalvalesMalvaceaeTiliatomentosa</v>
      </c>
      <c r="O605" s="2" t="s">
        <v>1911</v>
      </c>
      <c r="P605" s="2" t="s">
        <v>1912</v>
      </c>
      <c r="Q605" s="2" t="s">
        <v>1913</v>
      </c>
      <c r="R605" s="2" t="s">
        <v>1939</v>
      </c>
      <c r="S605" s="9" t="s">
        <v>1702</v>
      </c>
      <c r="T605" s="9" t="s">
        <v>1703</v>
      </c>
      <c r="U605" s="9" t="s">
        <v>1201</v>
      </c>
      <c r="V605" s="9"/>
      <c r="W605" s="10" t="s">
        <v>1994</v>
      </c>
      <c r="X605" s="12" t="s">
        <v>2017</v>
      </c>
      <c r="Y605" s="9" t="s">
        <v>1758</v>
      </c>
      <c r="Z605" s="10" t="s">
        <v>1964</v>
      </c>
      <c r="AB605" s="6" t="s">
        <v>1916</v>
      </c>
      <c r="AC605" s="2" t="s">
        <v>1989</v>
      </c>
      <c r="AD605" s="9" t="s">
        <v>1764</v>
      </c>
      <c r="AE605" s="9" t="s">
        <v>1763</v>
      </c>
      <c r="AH605" s="2">
        <v>10</v>
      </c>
      <c r="AK605" s="2" t="s">
        <v>1917</v>
      </c>
      <c r="AO605" s="2" t="s">
        <v>1918</v>
      </c>
      <c r="AP605" s="5" t="str">
        <f t="shared" si="27"/>
        <v>Europe, France, FR, Bretagne, Ille-et-Vilaine, Rennes, Campus Institut Agro</v>
      </c>
      <c r="AQ605" s="3" t="s">
        <v>1919</v>
      </c>
      <c r="AR605" s="3" t="s">
        <v>1920</v>
      </c>
      <c r="AS605" s="3" t="s">
        <v>1921</v>
      </c>
      <c r="AT605" s="3" t="s">
        <v>1922</v>
      </c>
      <c r="AU605" s="3" t="s">
        <v>1923</v>
      </c>
      <c r="AV605" s="3" t="s">
        <v>1924</v>
      </c>
      <c r="AW605" s="3" t="s">
        <v>1925</v>
      </c>
      <c r="BC605" s="2" t="s">
        <v>1926</v>
      </c>
      <c r="BF605" s="2" t="s">
        <v>1927</v>
      </c>
      <c r="BG605" s="2" t="s">
        <v>1928</v>
      </c>
      <c r="BO605" s="2" t="s">
        <v>1964</v>
      </c>
      <c r="BQ605" s="2">
        <v>1</v>
      </c>
      <c r="BR605" s="2">
        <v>1</v>
      </c>
      <c r="BS605" s="2" t="s">
        <v>1929</v>
      </c>
    </row>
    <row r="606" spans="2:71" s="2" customFormat="1" x14ac:dyDescent="0.35">
      <c r="B606" s="3" t="s">
        <v>1907</v>
      </c>
      <c r="C606" s="2" t="s">
        <v>1908</v>
      </c>
      <c r="D606" s="4">
        <v>45108</v>
      </c>
      <c r="F606" s="2">
        <v>2023</v>
      </c>
      <c r="G606" s="2">
        <v>7</v>
      </c>
      <c r="I606" s="4">
        <v>45108</v>
      </c>
      <c r="J606" s="2" t="s">
        <v>1965</v>
      </c>
      <c r="L606" s="2" t="s">
        <v>1910</v>
      </c>
      <c r="M606" s="1" t="str">
        <f t="shared" si="29"/>
        <v>Carpinus betulus L., 1753</v>
      </c>
      <c r="N606" s="1" t="str">
        <f t="shared" si="28"/>
        <v>PlantaeTracheophytaEquisetopsidaFagalesBetulaceaeCarpinusbetulus</v>
      </c>
      <c r="O606" s="2" t="s">
        <v>1911</v>
      </c>
      <c r="P606" s="2" t="s">
        <v>1912</v>
      </c>
      <c r="Q606" s="2" t="s">
        <v>1913</v>
      </c>
      <c r="R606" s="2" t="s">
        <v>1933</v>
      </c>
      <c r="S606" s="9" t="s">
        <v>71</v>
      </c>
      <c r="T606" s="9" t="s">
        <v>286</v>
      </c>
      <c r="U606" s="9" t="s">
        <v>287</v>
      </c>
      <c r="V606" s="9"/>
      <c r="W606" s="10" t="s">
        <v>1994</v>
      </c>
      <c r="X606" s="2" t="s">
        <v>1998</v>
      </c>
      <c r="Y606" s="9" t="s">
        <v>288</v>
      </c>
      <c r="Z606" s="10" t="s">
        <v>1964</v>
      </c>
      <c r="AB606" s="6" t="s">
        <v>1916</v>
      </c>
      <c r="AC606" s="2" t="s">
        <v>2072</v>
      </c>
      <c r="AD606" s="9" t="s">
        <v>306</v>
      </c>
      <c r="AE606" s="9" t="s">
        <v>305</v>
      </c>
      <c r="AH606" s="2">
        <v>10</v>
      </c>
      <c r="AK606" s="2" t="s">
        <v>1917</v>
      </c>
      <c r="AO606" s="2" t="s">
        <v>1918</v>
      </c>
      <c r="AP606" s="5" t="str">
        <f t="shared" si="27"/>
        <v>Europe, France, FR, Bretagne, Ille-et-Vilaine, Rennes, Campus Institut Agro</v>
      </c>
      <c r="AQ606" s="3" t="s">
        <v>1919</v>
      </c>
      <c r="AR606" s="3" t="s">
        <v>1920</v>
      </c>
      <c r="AS606" s="3" t="s">
        <v>1921</v>
      </c>
      <c r="AT606" s="3" t="s">
        <v>1922</v>
      </c>
      <c r="AU606" s="3" t="s">
        <v>1923</v>
      </c>
      <c r="AV606" s="3" t="s">
        <v>1924</v>
      </c>
      <c r="AW606" s="3" t="s">
        <v>1925</v>
      </c>
      <c r="BC606" s="2" t="s">
        <v>1926</v>
      </c>
      <c r="BF606" s="2" t="s">
        <v>1927</v>
      </c>
      <c r="BG606" s="2" t="s">
        <v>1928</v>
      </c>
      <c r="BO606" s="2" t="s">
        <v>1964</v>
      </c>
      <c r="BQ606" s="2">
        <v>1</v>
      </c>
      <c r="BR606" s="2">
        <v>1</v>
      </c>
      <c r="BS606" s="2" t="s">
        <v>1929</v>
      </c>
    </row>
    <row r="607" spans="2:71" s="2" customFormat="1" x14ac:dyDescent="0.35">
      <c r="B607" s="3" t="s">
        <v>1907</v>
      </c>
      <c r="C607" s="2" t="s">
        <v>1908</v>
      </c>
      <c r="D607" s="4">
        <v>45108</v>
      </c>
      <c r="F607" s="2">
        <v>2023</v>
      </c>
      <c r="G607" s="2">
        <v>7</v>
      </c>
      <c r="I607" s="4">
        <v>45108</v>
      </c>
      <c r="J607" s="2" t="s">
        <v>1965</v>
      </c>
      <c r="L607" s="2" t="s">
        <v>1910</v>
      </c>
      <c r="M607" s="1" t="str">
        <f t="shared" si="29"/>
        <v>Carpinus betulus L., 1753</v>
      </c>
      <c r="N607" s="1" t="str">
        <f t="shared" si="28"/>
        <v>PlantaeTracheophytaEquisetopsidaFagalesBetulaceaeCarpinusbetulus</v>
      </c>
      <c r="O607" s="2" t="s">
        <v>1911</v>
      </c>
      <c r="P607" s="2" t="s">
        <v>1912</v>
      </c>
      <c r="Q607" s="2" t="s">
        <v>1913</v>
      </c>
      <c r="R607" s="2" t="s">
        <v>1933</v>
      </c>
      <c r="S607" s="9" t="s">
        <v>71</v>
      </c>
      <c r="T607" s="9" t="s">
        <v>286</v>
      </c>
      <c r="U607" s="9" t="s">
        <v>287</v>
      </c>
      <c r="V607" s="9"/>
      <c r="W607" s="10" t="s">
        <v>1994</v>
      </c>
      <c r="X607" s="2" t="s">
        <v>1998</v>
      </c>
      <c r="Y607" s="9" t="s">
        <v>288</v>
      </c>
      <c r="Z607" s="10" t="s">
        <v>1964</v>
      </c>
      <c r="AB607" s="6" t="s">
        <v>1916</v>
      </c>
      <c r="AC607" s="2" t="s">
        <v>2072</v>
      </c>
      <c r="AD607" s="9" t="s">
        <v>308</v>
      </c>
      <c r="AE607" s="9" t="s">
        <v>307</v>
      </c>
      <c r="AH607" s="2">
        <v>10</v>
      </c>
      <c r="AK607" s="2" t="s">
        <v>1917</v>
      </c>
      <c r="AO607" s="2" t="s">
        <v>1918</v>
      </c>
      <c r="AP607" s="5" t="str">
        <f t="shared" si="27"/>
        <v>Europe, France, FR, Bretagne, Ille-et-Vilaine, Rennes, Campus Institut Agro</v>
      </c>
      <c r="AQ607" s="3" t="s">
        <v>1919</v>
      </c>
      <c r="AR607" s="3" t="s">
        <v>1920</v>
      </c>
      <c r="AS607" s="3" t="s">
        <v>1921</v>
      </c>
      <c r="AT607" s="3" t="s">
        <v>1922</v>
      </c>
      <c r="AU607" s="3" t="s">
        <v>1923</v>
      </c>
      <c r="AV607" s="3" t="s">
        <v>1924</v>
      </c>
      <c r="AW607" s="3" t="s">
        <v>1925</v>
      </c>
      <c r="BC607" s="2" t="s">
        <v>1926</v>
      </c>
      <c r="BF607" s="2" t="s">
        <v>1927</v>
      </c>
      <c r="BG607" s="2" t="s">
        <v>1928</v>
      </c>
      <c r="BO607" s="2" t="s">
        <v>1964</v>
      </c>
      <c r="BQ607" s="2">
        <v>1</v>
      </c>
      <c r="BR607" s="2">
        <v>1</v>
      </c>
      <c r="BS607" s="2" t="s">
        <v>1929</v>
      </c>
    </row>
    <row r="608" spans="2:71" s="2" customFormat="1" x14ac:dyDescent="0.35">
      <c r="B608" s="3" t="s">
        <v>1907</v>
      </c>
      <c r="C608" s="2" t="s">
        <v>1908</v>
      </c>
      <c r="D608" s="4">
        <v>45108</v>
      </c>
      <c r="F608" s="2">
        <v>2023</v>
      </c>
      <c r="G608" s="2">
        <v>7</v>
      </c>
      <c r="I608" s="4">
        <v>45108</v>
      </c>
      <c r="J608" s="2" t="s">
        <v>1965</v>
      </c>
      <c r="L608" s="2" t="s">
        <v>1910</v>
      </c>
      <c r="M608" s="1" t="str">
        <f t="shared" si="29"/>
        <v>Carpinus betulus L., 1753</v>
      </c>
      <c r="N608" s="1" t="str">
        <f t="shared" si="28"/>
        <v>PlantaeTracheophytaEquisetopsidaFagalesBetulaceaeCarpinusbetulus</v>
      </c>
      <c r="O608" s="2" t="s">
        <v>1911</v>
      </c>
      <c r="P608" s="2" t="s">
        <v>1912</v>
      </c>
      <c r="Q608" s="2" t="s">
        <v>1913</v>
      </c>
      <c r="R608" s="2" t="s">
        <v>1933</v>
      </c>
      <c r="S608" s="9" t="s">
        <v>71</v>
      </c>
      <c r="T608" s="9" t="s">
        <v>286</v>
      </c>
      <c r="U608" s="9" t="s">
        <v>287</v>
      </c>
      <c r="V608" s="9"/>
      <c r="W608" s="10" t="s">
        <v>1994</v>
      </c>
      <c r="X608" s="2" t="s">
        <v>1998</v>
      </c>
      <c r="Y608" s="9" t="s">
        <v>288</v>
      </c>
      <c r="Z608" s="10" t="s">
        <v>1964</v>
      </c>
      <c r="AB608" s="6" t="s">
        <v>1916</v>
      </c>
      <c r="AC608" s="2" t="s">
        <v>2072</v>
      </c>
      <c r="AD608" s="9" t="s">
        <v>310</v>
      </c>
      <c r="AE608" s="9" t="s">
        <v>309</v>
      </c>
      <c r="AH608" s="2">
        <v>10</v>
      </c>
      <c r="AK608" s="2" t="s">
        <v>1917</v>
      </c>
      <c r="AO608" s="2" t="s">
        <v>1918</v>
      </c>
      <c r="AP608" s="5" t="str">
        <f t="shared" si="27"/>
        <v>Europe, France, FR, Bretagne, Ille-et-Vilaine, Rennes, Campus Institut Agro</v>
      </c>
      <c r="AQ608" s="3" t="s">
        <v>1919</v>
      </c>
      <c r="AR608" s="3" t="s">
        <v>1920</v>
      </c>
      <c r="AS608" s="3" t="s">
        <v>1921</v>
      </c>
      <c r="AT608" s="3" t="s">
        <v>1922</v>
      </c>
      <c r="AU608" s="3" t="s">
        <v>1923</v>
      </c>
      <c r="AV608" s="3" t="s">
        <v>1924</v>
      </c>
      <c r="AW608" s="3" t="s">
        <v>1925</v>
      </c>
      <c r="BC608" s="2" t="s">
        <v>1926</v>
      </c>
      <c r="BF608" s="2" t="s">
        <v>1927</v>
      </c>
      <c r="BG608" s="2" t="s">
        <v>1928</v>
      </c>
      <c r="BO608" s="2" t="s">
        <v>1964</v>
      </c>
      <c r="BQ608" s="2">
        <v>1</v>
      </c>
      <c r="BR608" s="2">
        <v>1</v>
      </c>
      <c r="BS608" s="2" t="s">
        <v>1929</v>
      </c>
    </row>
    <row r="609" spans="2:71" s="2" customFormat="1" x14ac:dyDescent="0.35">
      <c r="B609" s="3" t="s">
        <v>1907</v>
      </c>
      <c r="C609" s="2" t="s">
        <v>1908</v>
      </c>
      <c r="D609" s="4">
        <v>45108</v>
      </c>
      <c r="F609" s="2">
        <v>2023</v>
      </c>
      <c r="G609" s="2">
        <v>7</v>
      </c>
      <c r="I609" s="4">
        <v>45108</v>
      </c>
      <c r="J609" s="2" t="s">
        <v>1965</v>
      </c>
      <c r="L609" s="2" t="s">
        <v>1910</v>
      </c>
      <c r="M609" s="1" t="str">
        <f t="shared" si="29"/>
        <v>Carpinus betulus L., 1753</v>
      </c>
      <c r="N609" s="1" t="str">
        <f t="shared" si="28"/>
        <v>PlantaeTracheophytaEquisetopsidaFagalesBetulaceaeCarpinusbetulus</v>
      </c>
      <c r="O609" s="2" t="s">
        <v>1911</v>
      </c>
      <c r="P609" s="2" t="s">
        <v>1912</v>
      </c>
      <c r="Q609" s="2" t="s">
        <v>1913</v>
      </c>
      <c r="R609" s="2" t="s">
        <v>1933</v>
      </c>
      <c r="S609" s="9" t="s">
        <v>71</v>
      </c>
      <c r="T609" s="9" t="s">
        <v>286</v>
      </c>
      <c r="U609" s="9" t="s">
        <v>287</v>
      </c>
      <c r="V609" s="9"/>
      <c r="W609" s="10" t="s">
        <v>1994</v>
      </c>
      <c r="X609" s="2" t="s">
        <v>1998</v>
      </c>
      <c r="Y609" s="9" t="s">
        <v>288</v>
      </c>
      <c r="Z609" s="10" t="s">
        <v>1964</v>
      </c>
      <c r="AB609" s="6" t="s">
        <v>1916</v>
      </c>
      <c r="AC609" s="2" t="s">
        <v>2072</v>
      </c>
      <c r="AD609" s="9" t="s">
        <v>312</v>
      </c>
      <c r="AE609" s="9" t="s">
        <v>311</v>
      </c>
      <c r="AH609" s="2">
        <v>10</v>
      </c>
      <c r="AK609" s="2" t="s">
        <v>1917</v>
      </c>
      <c r="AO609" s="2" t="s">
        <v>1918</v>
      </c>
      <c r="AP609" s="5" t="str">
        <f t="shared" si="27"/>
        <v>Europe, France, FR, Bretagne, Ille-et-Vilaine, Rennes, Campus Institut Agro</v>
      </c>
      <c r="AQ609" s="3" t="s">
        <v>1919</v>
      </c>
      <c r="AR609" s="3" t="s">
        <v>1920</v>
      </c>
      <c r="AS609" s="3" t="s">
        <v>1921</v>
      </c>
      <c r="AT609" s="3" t="s">
        <v>1922</v>
      </c>
      <c r="AU609" s="3" t="s">
        <v>1923</v>
      </c>
      <c r="AV609" s="3" t="s">
        <v>1924</v>
      </c>
      <c r="AW609" s="3" t="s">
        <v>1925</v>
      </c>
      <c r="BC609" s="2" t="s">
        <v>1926</v>
      </c>
      <c r="BF609" s="2" t="s">
        <v>1927</v>
      </c>
      <c r="BG609" s="2" t="s">
        <v>1928</v>
      </c>
      <c r="BO609" s="2" t="s">
        <v>1964</v>
      </c>
      <c r="BQ609" s="2">
        <v>1</v>
      </c>
      <c r="BR609" s="2">
        <v>1</v>
      </c>
      <c r="BS609" s="2" t="s">
        <v>1929</v>
      </c>
    </row>
    <row r="610" spans="2:71" s="2" customFormat="1" x14ac:dyDescent="0.35">
      <c r="B610" s="3" t="s">
        <v>1907</v>
      </c>
      <c r="C610" s="2" t="s">
        <v>1908</v>
      </c>
      <c r="D610" s="4">
        <v>45108</v>
      </c>
      <c r="F610" s="2">
        <v>2023</v>
      </c>
      <c r="G610" s="2">
        <v>7</v>
      </c>
      <c r="I610" s="4">
        <v>45108</v>
      </c>
      <c r="J610" s="2" t="s">
        <v>1965</v>
      </c>
      <c r="L610" s="2" t="s">
        <v>1910</v>
      </c>
      <c r="M610" s="1" t="str">
        <f t="shared" si="29"/>
        <v>Carpinus betulus L., 1753</v>
      </c>
      <c r="N610" s="1" t="str">
        <f t="shared" si="28"/>
        <v>PlantaeTracheophytaEquisetopsidaFagalesBetulaceaeCarpinusbetulus</v>
      </c>
      <c r="O610" s="2" t="s">
        <v>1911</v>
      </c>
      <c r="P610" s="2" t="s">
        <v>1912</v>
      </c>
      <c r="Q610" s="2" t="s">
        <v>1913</v>
      </c>
      <c r="R610" s="2" t="s">
        <v>1933</v>
      </c>
      <c r="S610" s="9" t="s">
        <v>71</v>
      </c>
      <c r="T610" s="9" t="s">
        <v>286</v>
      </c>
      <c r="U610" s="9" t="s">
        <v>287</v>
      </c>
      <c r="V610" s="9"/>
      <c r="W610" s="10" t="s">
        <v>1994</v>
      </c>
      <c r="X610" s="2" t="s">
        <v>1998</v>
      </c>
      <c r="Y610" s="9" t="s">
        <v>288</v>
      </c>
      <c r="Z610" s="10" t="s">
        <v>1964</v>
      </c>
      <c r="AB610" s="6" t="s">
        <v>1916</v>
      </c>
      <c r="AC610" s="2" t="s">
        <v>2072</v>
      </c>
      <c r="AD610" s="9" t="s">
        <v>314</v>
      </c>
      <c r="AE610" s="9" t="s">
        <v>313</v>
      </c>
      <c r="AH610" s="2">
        <v>10</v>
      </c>
      <c r="AK610" s="2" t="s">
        <v>1917</v>
      </c>
      <c r="AO610" s="2" t="s">
        <v>1918</v>
      </c>
      <c r="AP610" s="5" t="str">
        <f t="shared" si="27"/>
        <v>Europe, France, FR, Bretagne, Ille-et-Vilaine, Rennes, Campus Institut Agro</v>
      </c>
      <c r="AQ610" s="3" t="s">
        <v>1919</v>
      </c>
      <c r="AR610" s="3" t="s">
        <v>1920</v>
      </c>
      <c r="AS610" s="3" t="s">
        <v>1921</v>
      </c>
      <c r="AT610" s="3" t="s">
        <v>1922</v>
      </c>
      <c r="AU610" s="3" t="s">
        <v>1923</v>
      </c>
      <c r="AV610" s="3" t="s">
        <v>1924</v>
      </c>
      <c r="AW610" s="3" t="s">
        <v>1925</v>
      </c>
      <c r="BC610" s="2" t="s">
        <v>1926</v>
      </c>
      <c r="BF610" s="2" t="s">
        <v>1927</v>
      </c>
      <c r="BG610" s="2" t="s">
        <v>1928</v>
      </c>
      <c r="BO610" s="2" t="s">
        <v>1964</v>
      </c>
      <c r="BQ610" s="2">
        <v>1</v>
      </c>
      <c r="BR610" s="2">
        <v>1</v>
      </c>
      <c r="BS610" s="2" t="s">
        <v>1929</v>
      </c>
    </row>
    <row r="611" spans="2:71" s="2" customFormat="1" x14ac:dyDescent="0.35">
      <c r="B611" s="3" t="s">
        <v>1907</v>
      </c>
      <c r="C611" s="2" t="s">
        <v>1908</v>
      </c>
      <c r="D611" s="4">
        <v>45108</v>
      </c>
      <c r="F611" s="2">
        <v>2023</v>
      </c>
      <c r="G611" s="2">
        <v>7</v>
      </c>
      <c r="I611" s="4">
        <v>45108</v>
      </c>
      <c r="J611" s="2" t="s">
        <v>1965</v>
      </c>
      <c r="L611" s="2" t="s">
        <v>1910</v>
      </c>
      <c r="M611" s="1" t="str">
        <f t="shared" si="29"/>
        <v>Carpinus betulus L., 1753</v>
      </c>
      <c r="N611" s="1" t="str">
        <f t="shared" si="28"/>
        <v>PlantaeTracheophytaEquisetopsidaFagalesBetulaceaeCarpinusbetulus</v>
      </c>
      <c r="O611" s="2" t="s">
        <v>1911</v>
      </c>
      <c r="P611" s="2" t="s">
        <v>1912</v>
      </c>
      <c r="Q611" s="2" t="s">
        <v>1913</v>
      </c>
      <c r="R611" s="2" t="s">
        <v>1933</v>
      </c>
      <c r="S611" s="9" t="s">
        <v>71</v>
      </c>
      <c r="T611" s="9" t="s">
        <v>286</v>
      </c>
      <c r="U611" s="9" t="s">
        <v>287</v>
      </c>
      <c r="V611" s="9"/>
      <c r="W611" s="10" t="s">
        <v>1994</v>
      </c>
      <c r="X611" s="2" t="s">
        <v>1998</v>
      </c>
      <c r="Y611" s="9" t="s">
        <v>288</v>
      </c>
      <c r="Z611" s="10" t="s">
        <v>1964</v>
      </c>
      <c r="AB611" s="6" t="s">
        <v>1916</v>
      </c>
      <c r="AC611" s="2" t="s">
        <v>2072</v>
      </c>
      <c r="AD611" s="9" t="s">
        <v>316</v>
      </c>
      <c r="AE611" s="9" t="s">
        <v>315</v>
      </c>
      <c r="AH611" s="2">
        <v>10</v>
      </c>
      <c r="AK611" s="2" t="s">
        <v>1917</v>
      </c>
      <c r="AO611" s="2" t="s">
        <v>1918</v>
      </c>
      <c r="AP611" s="5" t="str">
        <f t="shared" si="27"/>
        <v>Europe, France, FR, Bretagne, Ille-et-Vilaine, Rennes, Campus Institut Agro</v>
      </c>
      <c r="AQ611" s="3" t="s">
        <v>1919</v>
      </c>
      <c r="AR611" s="3" t="s">
        <v>1920</v>
      </c>
      <c r="AS611" s="3" t="s">
        <v>1921</v>
      </c>
      <c r="AT611" s="3" t="s">
        <v>1922</v>
      </c>
      <c r="AU611" s="3" t="s">
        <v>1923</v>
      </c>
      <c r="AV611" s="3" t="s">
        <v>1924</v>
      </c>
      <c r="AW611" s="3" t="s">
        <v>1925</v>
      </c>
      <c r="BC611" s="2" t="s">
        <v>1926</v>
      </c>
      <c r="BF611" s="2" t="s">
        <v>1927</v>
      </c>
      <c r="BG611" s="2" t="s">
        <v>1928</v>
      </c>
      <c r="BO611" s="2" t="s">
        <v>1964</v>
      </c>
      <c r="BQ611" s="2">
        <v>1</v>
      </c>
      <c r="BR611" s="2">
        <v>1</v>
      </c>
      <c r="BS611" s="2" t="s">
        <v>1929</v>
      </c>
    </row>
    <row r="612" spans="2:71" s="2" customFormat="1" x14ac:dyDescent="0.35">
      <c r="B612" s="3" t="s">
        <v>1907</v>
      </c>
      <c r="C612" s="2" t="s">
        <v>1908</v>
      </c>
      <c r="D612" s="4">
        <v>45108</v>
      </c>
      <c r="F612" s="2">
        <v>2023</v>
      </c>
      <c r="G612" s="2">
        <v>7</v>
      </c>
      <c r="I612" s="4">
        <v>45108</v>
      </c>
      <c r="J612" s="2" t="s">
        <v>1965</v>
      </c>
      <c r="L612" s="2" t="s">
        <v>1910</v>
      </c>
      <c r="M612" s="1" t="str">
        <f t="shared" si="29"/>
        <v>Carpinus betulus L., 1753</v>
      </c>
      <c r="N612" s="1" t="str">
        <f t="shared" si="28"/>
        <v>PlantaeTracheophytaEquisetopsidaFagalesBetulaceaeCarpinusbetulus</v>
      </c>
      <c r="O612" s="2" t="s">
        <v>1911</v>
      </c>
      <c r="P612" s="2" t="s">
        <v>1912</v>
      </c>
      <c r="Q612" s="2" t="s">
        <v>1913</v>
      </c>
      <c r="R612" s="2" t="s">
        <v>1933</v>
      </c>
      <c r="S612" s="9" t="s">
        <v>71</v>
      </c>
      <c r="T612" s="9" t="s">
        <v>286</v>
      </c>
      <c r="U612" s="9" t="s">
        <v>287</v>
      </c>
      <c r="V612" s="9"/>
      <c r="W612" s="10" t="s">
        <v>1994</v>
      </c>
      <c r="X612" s="2" t="s">
        <v>1998</v>
      </c>
      <c r="Y612" s="9" t="s">
        <v>288</v>
      </c>
      <c r="Z612" s="10" t="s">
        <v>1964</v>
      </c>
      <c r="AB612" s="6" t="s">
        <v>1916</v>
      </c>
      <c r="AC612" s="2" t="s">
        <v>2072</v>
      </c>
      <c r="AD612" s="9" t="s">
        <v>318</v>
      </c>
      <c r="AE612" s="9" t="s">
        <v>317</v>
      </c>
      <c r="AH612" s="2">
        <v>10</v>
      </c>
      <c r="AK612" s="2" t="s">
        <v>1917</v>
      </c>
      <c r="AO612" s="2" t="s">
        <v>1918</v>
      </c>
      <c r="AP612" s="5" t="str">
        <f t="shared" si="27"/>
        <v>Europe, France, FR, Bretagne, Ille-et-Vilaine, Rennes, Campus Institut Agro</v>
      </c>
      <c r="AQ612" s="3" t="s">
        <v>1919</v>
      </c>
      <c r="AR612" s="3" t="s">
        <v>1920</v>
      </c>
      <c r="AS612" s="3" t="s">
        <v>1921</v>
      </c>
      <c r="AT612" s="3" t="s">
        <v>1922</v>
      </c>
      <c r="AU612" s="3" t="s">
        <v>1923</v>
      </c>
      <c r="AV612" s="3" t="s">
        <v>1924</v>
      </c>
      <c r="AW612" s="3" t="s">
        <v>1925</v>
      </c>
      <c r="BC612" s="2" t="s">
        <v>1926</v>
      </c>
      <c r="BF612" s="2" t="s">
        <v>1927</v>
      </c>
      <c r="BG612" s="2" t="s">
        <v>1928</v>
      </c>
      <c r="BO612" s="2" t="s">
        <v>1964</v>
      </c>
      <c r="BQ612" s="2">
        <v>1</v>
      </c>
      <c r="BR612" s="2">
        <v>1</v>
      </c>
      <c r="BS612" s="2" t="s">
        <v>1929</v>
      </c>
    </row>
    <row r="613" spans="2:71" s="2" customFormat="1" x14ac:dyDescent="0.35">
      <c r="B613" s="3" t="s">
        <v>1907</v>
      </c>
      <c r="C613" s="2" t="s">
        <v>1908</v>
      </c>
      <c r="D613" s="4">
        <v>45108</v>
      </c>
      <c r="F613" s="2">
        <v>2023</v>
      </c>
      <c r="G613" s="2">
        <v>7</v>
      </c>
      <c r="I613" s="4">
        <v>45108</v>
      </c>
      <c r="J613" s="2" t="s">
        <v>1965</v>
      </c>
      <c r="L613" s="2" t="s">
        <v>1910</v>
      </c>
      <c r="M613" s="1" t="str">
        <f t="shared" si="29"/>
        <v>Carpinus betulus L., 1753</v>
      </c>
      <c r="N613" s="1" t="str">
        <f t="shared" si="28"/>
        <v>PlantaeTracheophytaEquisetopsidaFagalesBetulaceaeCarpinusbetulus</v>
      </c>
      <c r="O613" s="2" t="s">
        <v>1911</v>
      </c>
      <c r="P613" s="2" t="s">
        <v>1912</v>
      </c>
      <c r="Q613" s="2" t="s">
        <v>1913</v>
      </c>
      <c r="R613" s="2" t="s">
        <v>1933</v>
      </c>
      <c r="S613" s="9" t="s">
        <v>71</v>
      </c>
      <c r="T613" s="9" t="s">
        <v>286</v>
      </c>
      <c r="U613" s="9" t="s">
        <v>287</v>
      </c>
      <c r="V613" s="9"/>
      <c r="W613" s="10" t="s">
        <v>1994</v>
      </c>
      <c r="X613" s="2" t="s">
        <v>1998</v>
      </c>
      <c r="Y613" s="9" t="s">
        <v>288</v>
      </c>
      <c r="Z613" s="10" t="s">
        <v>1964</v>
      </c>
      <c r="AB613" s="6" t="s">
        <v>1916</v>
      </c>
      <c r="AC613" s="2" t="s">
        <v>2072</v>
      </c>
      <c r="AD613" s="9" t="s">
        <v>320</v>
      </c>
      <c r="AE613" s="9" t="s">
        <v>319</v>
      </c>
      <c r="AH613" s="2">
        <v>10</v>
      </c>
      <c r="AK613" s="2" t="s">
        <v>1917</v>
      </c>
      <c r="AO613" s="2" t="s">
        <v>1918</v>
      </c>
      <c r="AP613" s="5" t="str">
        <f t="shared" si="27"/>
        <v>Europe, France, FR, Bretagne, Ille-et-Vilaine, Rennes, Campus Institut Agro</v>
      </c>
      <c r="AQ613" s="3" t="s">
        <v>1919</v>
      </c>
      <c r="AR613" s="3" t="s">
        <v>1920</v>
      </c>
      <c r="AS613" s="3" t="s">
        <v>1921</v>
      </c>
      <c r="AT613" s="3" t="s">
        <v>1922</v>
      </c>
      <c r="AU613" s="3" t="s">
        <v>1923</v>
      </c>
      <c r="AV613" s="3" t="s">
        <v>1924</v>
      </c>
      <c r="AW613" s="3" t="s">
        <v>1925</v>
      </c>
      <c r="BC613" s="2" t="s">
        <v>1926</v>
      </c>
      <c r="BF613" s="2" t="s">
        <v>1927</v>
      </c>
      <c r="BG613" s="2" t="s">
        <v>1928</v>
      </c>
      <c r="BO613" s="2" t="s">
        <v>1964</v>
      </c>
      <c r="BQ613" s="2">
        <v>1</v>
      </c>
      <c r="BR613" s="2">
        <v>1</v>
      </c>
      <c r="BS613" s="2" t="s">
        <v>1929</v>
      </c>
    </row>
    <row r="614" spans="2:71" s="2" customFormat="1" x14ac:dyDescent="0.35">
      <c r="B614" s="3" t="s">
        <v>1907</v>
      </c>
      <c r="C614" s="2" t="s">
        <v>1908</v>
      </c>
      <c r="D614" s="4">
        <v>45108</v>
      </c>
      <c r="F614" s="2">
        <v>2023</v>
      </c>
      <c r="G614" s="2">
        <v>7</v>
      </c>
      <c r="I614" s="4">
        <v>45108</v>
      </c>
      <c r="J614" s="2" t="s">
        <v>1965</v>
      </c>
      <c r="L614" s="2" t="s">
        <v>1910</v>
      </c>
      <c r="M614" s="1" t="str">
        <f t="shared" si="29"/>
        <v xml:space="preserve">Aesculus  </v>
      </c>
      <c r="N614" s="1" t="str">
        <f t="shared" si="28"/>
        <v>PlantaeTracheophytaEquisetopsidaSapindalesSapindaceaeAesculus</v>
      </c>
      <c r="O614" s="2" t="s">
        <v>1911</v>
      </c>
      <c r="P614" s="2" t="s">
        <v>1912</v>
      </c>
      <c r="Q614" s="3" t="s">
        <v>1913</v>
      </c>
      <c r="R614" s="3" t="s">
        <v>2019</v>
      </c>
      <c r="S614" s="9" t="s">
        <v>151</v>
      </c>
      <c r="T614" s="9" t="s">
        <v>1066</v>
      </c>
      <c r="U614" s="9"/>
      <c r="V614" s="9"/>
      <c r="W614" s="10" t="s">
        <v>1850</v>
      </c>
      <c r="X614" s="12"/>
      <c r="Y614" s="9" t="s">
        <v>1067</v>
      </c>
      <c r="Z614" s="10" t="s">
        <v>1964</v>
      </c>
      <c r="AB614" s="6" t="s">
        <v>1916</v>
      </c>
      <c r="AD614" s="9" t="s">
        <v>1083</v>
      </c>
      <c r="AE614" s="9" t="s">
        <v>1082</v>
      </c>
      <c r="AH614" s="2">
        <v>10</v>
      </c>
      <c r="AK614" s="2" t="s">
        <v>1917</v>
      </c>
      <c r="AO614" s="2" t="s">
        <v>1918</v>
      </c>
      <c r="AP614" s="5" t="str">
        <f t="shared" si="27"/>
        <v>Europe, France, FR, Bretagne, Ille-et-Vilaine, Rennes, Campus Institut Agro</v>
      </c>
      <c r="AQ614" s="3" t="s">
        <v>1919</v>
      </c>
      <c r="AR614" s="3" t="s">
        <v>1920</v>
      </c>
      <c r="AS614" s="3" t="s">
        <v>1921</v>
      </c>
      <c r="AT614" s="3" t="s">
        <v>1922</v>
      </c>
      <c r="AU614" s="3" t="s">
        <v>1923</v>
      </c>
      <c r="AV614" s="3" t="s">
        <v>1924</v>
      </c>
      <c r="AW614" s="3" t="s">
        <v>1925</v>
      </c>
      <c r="BC614" s="2" t="s">
        <v>1926</v>
      </c>
      <c r="BF614" s="2" t="s">
        <v>1927</v>
      </c>
      <c r="BG614" s="2" t="s">
        <v>1928</v>
      </c>
      <c r="BO614" s="2" t="s">
        <v>1964</v>
      </c>
      <c r="BQ614" s="2">
        <v>1</v>
      </c>
      <c r="BR614" s="2">
        <v>1</v>
      </c>
      <c r="BS614" s="2" t="s">
        <v>1929</v>
      </c>
    </row>
    <row r="615" spans="2:71" s="2" customFormat="1" x14ac:dyDescent="0.35">
      <c r="B615" s="3" t="s">
        <v>1907</v>
      </c>
      <c r="C615" s="2" t="s">
        <v>1908</v>
      </c>
      <c r="D615" s="4">
        <v>45108</v>
      </c>
      <c r="F615" s="2">
        <v>2023</v>
      </c>
      <c r="G615" s="2">
        <v>7</v>
      </c>
      <c r="I615" s="4">
        <v>45108</v>
      </c>
      <c r="J615" s="2" t="s">
        <v>1965</v>
      </c>
      <c r="L615" s="2" t="s">
        <v>1910</v>
      </c>
      <c r="M615" s="1" t="str">
        <f t="shared" si="29"/>
        <v xml:space="preserve">Aesculus  </v>
      </c>
      <c r="N615" s="1" t="str">
        <f t="shared" si="28"/>
        <v>PlantaeTracheophytaEquisetopsidaSapindalesSapindaceaeAesculus</v>
      </c>
      <c r="O615" s="2" t="s">
        <v>1911</v>
      </c>
      <c r="P615" s="2" t="s">
        <v>1912</v>
      </c>
      <c r="Q615" s="3" t="s">
        <v>1913</v>
      </c>
      <c r="R615" s="3" t="s">
        <v>2019</v>
      </c>
      <c r="S615" s="9" t="s">
        <v>151</v>
      </c>
      <c r="T615" s="9" t="s">
        <v>1066</v>
      </c>
      <c r="U615" s="9"/>
      <c r="V615" s="9"/>
      <c r="W615" s="10" t="s">
        <v>1850</v>
      </c>
      <c r="X615" s="12"/>
      <c r="Y615" s="9" t="s">
        <v>1067</v>
      </c>
      <c r="Z615" s="10" t="s">
        <v>1964</v>
      </c>
      <c r="AB615" s="6" t="s">
        <v>1916</v>
      </c>
      <c r="AD615" s="9" t="s">
        <v>1085</v>
      </c>
      <c r="AE615" s="9" t="s">
        <v>1084</v>
      </c>
      <c r="AH615" s="2">
        <v>10</v>
      </c>
      <c r="AK615" s="2" t="s">
        <v>1917</v>
      </c>
      <c r="AO615" s="2" t="s">
        <v>1918</v>
      </c>
      <c r="AP615" s="5" t="str">
        <f t="shared" si="27"/>
        <v>Europe, France, FR, Bretagne, Ille-et-Vilaine, Rennes, Campus Institut Agro</v>
      </c>
      <c r="AQ615" s="3" t="s">
        <v>1919</v>
      </c>
      <c r="AR615" s="3" t="s">
        <v>1920</v>
      </c>
      <c r="AS615" s="3" t="s">
        <v>1921</v>
      </c>
      <c r="AT615" s="3" t="s">
        <v>1922</v>
      </c>
      <c r="AU615" s="3" t="s">
        <v>1923</v>
      </c>
      <c r="AV615" s="3" t="s">
        <v>1924</v>
      </c>
      <c r="AW615" s="3" t="s">
        <v>1925</v>
      </c>
      <c r="BC615" s="2" t="s">
        <v>1926</v>
      </c>
      <c r="BF615" s="2" t="s">
        <v>1927</v>
      </c>
      <c r="BG615" s="2" t="s">
        <v>1928</v>
      </c>
      <c r="BO615" s="2" t="s">
        <v>1964</v>
      </c>
      <c r="BQ615" s="2">
        <v>1</v>
      </c>
      <c r="BR615" s="2">
        <v>1</v>
      </c>
      <c r="BS615" s="2" t="s">
        <v>1929</v>
      </c>
    </row>
    <row r="616" spans="2:71" s="2" customFormat="1" x14ac:dyDescent="0.35">
      <c r="B616" s="3" t="s">
        <v>1907</v>
      </c>
      <c r="C616" s="2" t="s">
        <v>1908</v>
      </c>
      <c r="D616" s="4">
        <v>45108</v>
      </c>
      <c r="F616" s="2">
        <v>2023</v>
      </c>
      <c r="G616" s="2">
        <v>7</v>
      </c>
      <c r="I616" s="4">
        <v>45108</v>
      </c>
      <c r="J616" s="2" t="s">
        <v>1965</v>
      </c>
      <c r="L616" s="2" t="s">
        <v>1910</v>
      </c>
      <c r="M616" s="1" t="str">
        <f t="shared" si="29"/>
        <v xml:space="preserve">Aesculus  </v>
      </c>
      <c r="N616" s="1" t="str">
        <f t="shared" si="28"/>
        <v>PlantaeTracheophytaEquisetopsidaSapindalesSapindaceaeAesculus</v>
      </c>
      <c r="O616" s="2" t="s">
        <v>1911</v>
      </c>
      <c r="P616" s="2" t="s">
        <v>1912</v>
      </c>
      <c r="Q616" s="3" t="s">
        <v>1913</v>
      </c>
      <c r="R616" s="3" t="s">
        <v>2019</v>
      </c>
      <c r="S616" s="9" t="s">
        <v>151</v>
      </c>
      <c r="T616" s="9" t="s">
        <v>1066</v>
      </c>
      <c r="U616" s="9"/>
      <c r="V616" s="9"/>
      <c r="W616" s="10" t="s">
        <v>1850</v>
      </c>
      <c r="X616" s="12"/>
      <c r="Y616" s="9" t="s">
        <v>1067</v>
      </c>
      <c r="Z616" s="10" t="s">
        <v>1964</v>
      </c>
      <c r="AB616" s="6" t="s">
        <v>1916</v>
      </c>
      <c r="AD616" s="9" t="s">
        <v>1087</v>
      </c>
      <c r="AE616" s="9" t="s">
        <v>1086</v>
      </c>
      <c r="AH616" s="2">
        <v>10</v>
      </c>
      <c r="AK616" s="2" t="s">
        <v>1917</v>
      </c>
      <c r="AO616" s="2" t="s">
        <v>1918</v>
      </c>
      <c r="AP616" s="5" t="str">
        <f t="shared" si="27"/>
        <v>Europe, France, FR, Bretagne, Ille-et-Vilaine, Rennes, Campus Institut Agro</v>
      </c>
      <c r="AQ616" s="3" t="s">
        <v>1919</v>
      </c>
      <c r="AR616" s="3" t="s">
        <v>1920</v>
      </c>
      <c r="AS616" s="3" t="s">
        <v>1921</v>
      </c>
      <c r="AT616" s="3" t="s">
        <v>1922</v>
      </c>
      <c r="AU616" s="3" t="s">
        <v>1923</v>
      </c>
      <c r="AV616" s="3" t="s">
        <v>1924</v>
      </c>
      <c r="AW616" s="3" t="s">
        <v>1925</v>
      </c>
      <c r="BC616" s="2" t="s">
        <v>1926</v>
      </c>
      <c r="BF616" s="2" t="s">
        <v>1927</v>
      </c>
      <c r="BG616" s="2" t="s">
        <v>1928</v>
      </c>
      <c r="BO616" s="2" t="s">
        <v>1964</v>
      </c>
      <c r="BQ616" s="2">
        <v>1</v>
      </c>
      <c r="BR616" s="2">
        <v>1</v>
      </c>
      <c r="BS616" s="2" t="s">
        <v>1929</v>
      </c>
    </row>
    <row r="617" spans="2:71" s="2" customFormat="1" x14ac:dyDescent="0.35">
      <c r="B617" s="3" t="s">
        <v>1907</v>
      </c>
      <c r="C617" s="2" t="s">
        <v>1908</v>
      </c>
      <c r="D617" s="4">
        <v>45108</v>
      </c>
      <c r="F617" s="2">
        <v>2023</v>
      </c>
      <c r="G617" s="2">
        <v>7</v>
      </c>
      <c r="I617" s="4">
        <v>45108</v>
      </c>
      <c r="J617" s="2" t="s">
        <v>1965</v>
      </c>
      <c r="L617" s="2" t="s">
        <v>1910</v>
      </c>
      <c r="M617" s="1" t="str">
        <f t="shared" si="29"/>
        <v xml:space="preserve">Aesculus  </v>
      </c>
      <c r="N617" s="1" t="str">
        <f t="shared" si="28"/>
        <v>PlantaeTracheophytaEquisetopsidaSapindalesSapindaceaeAesculus</v>
      </c>
      <c r="O617" s="2" t="s">
        <v>1911</v>
      </c>
      <c r="P617" s="2" t="s">
        <v>1912</v>
      </c>
      <c r="Q617" s="3" t="s">
        <v>1913</v>
      </c>
      <c r="R617" s="3" t="s">
        <v>2019</v>
      </c>
      <c r="S617" s="9" t="s">
        <v>151</v>
      </c>
      <c r="T617" s="9" t="s">
        <v>1066</v>
      </c>
      <c r="U617" s="9"/>
      <c r="V617" s="9"/>
      <c r="W617" s="10" t="s">
        <v>1850</v>
      </c>
      <c r="X617" s="12"/>
      <c r="Y617" s="9" t="s">
        <v>1067</v>
      </c>
      <c r="Z617" s="10" t="s">
        <v>1964</v>
      </c>
      <c r="AB617" s="6" t="s">
        <v>1916</v>
      </c>
      <c r="AD617" s="9" t="s">
        <v>1089</v>
      </c>
      <c r="AE617" s="9" t="s">
        <v>1088</v>
      </c>
      <c r="AH617" s="2">
        <v>10</v>
      </c>
      <c r="AK617" s="2" t="s">
        <v>1917</v>
      </c>
      <c r="AO617" s="2" t="s">
        <v>1918</v>
      </c>
      <c r="AP617" s="5" t="str">
        <f t="shared" si="27"/>
        <v>Europe, France, FR, Bretagne, Ille-et-Vilaine, Rennes, Campus Institut Agro</v>
      </c>
      <c r="AQ617" s="3" t="s">
        <v>1919</v>
      </c>
      <c r="AR617" s="3" t="s">
        <v>1920</v>
      </c>
      <c r="AS617" s="3" t="s">
        <v>1921</v>
      </c>
      <c r="AT617" s="3" t="s">
        <v>1922</v>
      </c>
      <c r="AU617" s="3" t="s">
        <v>1923</v>
      </c>
      <c r="AV617" s="3" t="s">
        <v>1924</v>
      </c>
      <c r="AW617" s="3" t="s">
        <v>1925</v>
      </c>
      <c r="BC617" s="2" t="s">
        <v>1926</v>
      </c>
      <c r="BF617" s="2" t="s">
        <v>1927</v>
      </c>
      <c r="BG617" s="2" t="s">
        <v>1928</v>
      </c>
      <c r="BO617" s="2" t="s">
        <v>1964</v>
      </c>
      <c r="BQ617" s="2">
        <v>1</v>
      </c>
      <c r="BR617" s="2">
        <v>1</v>
      </c>
      <c r="BS617" s="2" t="s">
        <v>1929</v>
      </c>
    </row>
    <row r="618" spans="2:71" s="2" customFormat="1" x14ac:dyDescent="0.35">
      <c r="B618" s="3" t="s">
        <v>1907</v>
      </c>
      <c r="C618" s="2" t="s">
        <v>1908</v>
      </c>
      <c r="D618" s="4">
        <v>45108</v>
      </c>
      <c r="F618" s="2">
        <v>2023</v>
      </c>
      <c r="G618" s="2">
        <v>7</v>
      </c>
      <c r="I618" s="4">
        <v>45108</v>
      </c>
      <c r="J618" s="2" t="s">
        <v>1965</v>
      </c>
      <c r="L618" s="2" t="s">
        <v>1910</v>
      </c>
      <c r="M618" s="1" t="str">
        <f t="shared" si="29"/>
        <v xml:space="preserve">Aesculus  </v>
      </c>
      <c r="N618" s="1" t="str">
        <f t="shared" si="28"/>
        <v>PlantaeTracheophytaEquisetopsidaSapindalesSapindaceaeAesculus</v>
      </c>
      <c r="O618" s="2" t="s">
        <v>1911</v>
      </c>
      <c r="P618" s="2" t="s">
        <v>1912</v>
      </c>
      <c r="Q618" s="3" t="s">
        <v>1913</v>
      </c>
      <c r="R618" s="3" t="s">
        <v>2019</v>
      </c>
      <c r="S618" s="9" t="s">
        <v>151</v>
      </c>
      <c r="T618" s="9" t="s">
        <v>1066</v>
      </c>
      <c r="U618" s="9"/>
      <c r="V618" s="9"/>
      <c r="W618" s="10" t="s">
        <v>1850</v>
      </c>
      <c r="X618" s="12"/>
      <c r="Y618" s="9" t="s">
        <v>1067</v>
      </c>
      <c r="Z618" s="10" t="s">
        <v>1964</v>
      </c>
      <c r="AB618" s="6" t="s">
        <v>1916</v>
      </c>
      <c r="AD618" s="9" t="s">
        <v>1091</v>
      </c>
      <c r="AE618" s="9" t="s">
        <v>1090</v>
      </c>
      <c r="AH618" s="2">
        <v>10</v>
      </c>
      <c r="AK618" s="2" t="s">
        <v>1917</v>
      </c>
      <c r="AO618" s="2" t="s">
        <v>1918</v>
      </c>
      <c r="AP618" s="5" t="str">
        <f t="shared" si="27"/>
        <v>Europe, France, FR, Bretagne, Ille-et-Vilaine, Rennes, Campus Institut Agro</v>
      </c>
      <c r="AQ618" s="3" t="s">
        <v>1919</v>
      </c>
      <c r="AR618" s="3" t="s">
        <v>1920</v>
      </c>
      <c r="AS618" s="3" t="s">
        <v>1921</v>
      </c>
      <c r="AT618" s="3" t="s">
        <v>1922</v>
      </c>
      <c r="AU618" s="3" t="s">
        <v>1923</v>
      </c>
      <c r="AV618" s="3" t="s">
        <v>1924</v>
      </c>
      <c r="AW618" s="3" t="s">
        <v>1925</v>
      </c>
      <c r="BC618" s="2" t="s">
        <v>1926</v>
      </c>
      <c r="BF618" s="2" t="s">
        <v>1927</v>
      </c>
      <c r="BG618" s="2" t="s">
        <v>1928</v>
      </c>
      <c r="BO618" s="2" t="s">
        <v>1964</v>
      </c>
      <c r="BQ618" s="2">
        <v>1</v>
      </c>
      <c r="BR618" s="2">
        <v>1</v>
      </c>
      <c r="BS618" s="2" t="s">
        <v>1929</v>
      </c>
    </row>
    <row r="619" spans="2:71" s="2" customFormat="1" x14ac:dyDescent="0.35">
      <c r="B619" s="3" t="s">
        <v>1907</v>
      </c>
      <c r="C619" s="2" t="s">
        <v>1908</v>
      </c>
      <c r="D619" s="4">
        <v>45108</v>
      </c>
      <c r="F619" s="2">
        <v>2023</v>
      </c>
      <c r="G619" s="2">
        <v>7</v>
      </c>
      <c r="I619" s="4">
        <v>45108</v>
      </c>
      <c r="J619" s="2" t="s">
        <v>1965</v>
      </c>
      <c r="L619" s="2" t="s">
        <v>1910</v>
      </c>
      <c r="M619" s="1" t="str">
        <f t="shared" si="29"/>
        <v xml:space="preserve">Aesculus  </v>
      </c>
      <c r="N619" s="1" t="str">
        <f t="shared" si="28"/>
        <v>PlantaeTracheophytaEquisetopsidaSapindalesSapindaceaeAesculus</v>
      </c>
      <c r="O619" s="2" t="s">
        <v>1911</v>
      </c>
      <c r="P619" s="2" t="s">
        <v>1912</v>
      </c>
      <c r="Q619" s="3" t="s">
        <v>1913</v>
      </c>
      <c r="R619" s="3" t="s">
        <v>2019</v>
      </c>
      <c r="S619" s="9" t="s">
        <v>151</v>
      </c>
      <c r="T619" s="9" t="s">
        <v>1066</v>
      </c>
      <c r="U619" s="9"/>
      <c r="V619" s="9"/>
      <c r="W619" s="10" t="s">
        <v>1850</v>
      </c>
      <c r="X619" s="12"/>
      <c r="Y619" s="9" t="s">
        <v>1067</v>
      </c>
      <c r="Z619" s="10" t="s">
        <v>1964</v>
      </c>
      <c r="AB619" s="6" t="s">
        <v>1916</v>
      </c>
      <c r="AD619" s="9" t="s">
        <v>1093</v>
      </c>
      <c r="AE619" s="9" t="s">
        <v>1092</v>
      </c>
      <c r="AH619" s="2">
        <v>10</v>
      </c>
      <c r="AK619" s="2" t="s">
        <v>1917</v>
      </c>
      <c r="AO619" s="2" t="s">
        <v>1918</v>
      </c>
      <c r="AP619" s="5" t="str">
        <f t="shared" si="27"/>
        <v>Europe, France, FR, Bretagne, Ille-et-Vilaine, Rennes, Campus Institut Agro</v>
      </c>
      <c r="AQ619" s="3" t="s">
        <v>1919</v>
      </c>
      <c r="AR619" s="3" t="s">
        <v>1920</v>
      </c>
      <c r="AS619" s="3" t="s">
        <v>1921</v>
      </c>
      <c r="AT619" s="3" t="s">
        <v>1922</v>
      </c>
      <c r="AU619" s="3" t="s">
        <v>1923</v>
      </c>
      <c r="AV619" s="3" t="s">
        <v>1924</v>
      </c>
      <c r="AW619" s="3" t="s">
        <v>1925</v>
      </c>
      <c r="BC619" s="2" t="s">
        <v>1926</v>
      </c>
      <c r="BF619" s="2" t="s">
        <v>1927</v>
      </c>
      <c r="BG619" s="2" t="s">
        <v>1928</v>
      </c>
      <c r="BO619" s="2" t="s">
        <v>1964</v>
      </c>
      <c r="BQ619" s="2">
        <v>1</v>
      </c>
      <c r="BR619" s="2">
        <v>1</v>
      </c>
      <c r="BS619" s="2" t="s">
        <v>1929</v>
      </c>
    </row>
    <row r="620" spans="2:71" s="2" customFormat="1" x14ac:dyDescent="0.35">
      <c r="B620" s="3" t="s">
        <v>1907</v>
      </c>
      <c r="C620" s="2" t="s">
        <v>1908</v>
      </c>
      <c r="D620" s="4">
        <v>45108</v>
      </c>
      <c r="F620" s="2">
        <v>2023</v>
      </c>
      <c r="G620" s="2">
        <v>7</v>
      </c>
      <c r="I620" s="4">
        <v>45108</v>
      </c>
      <c r="J620" s="2" t="s">
        <v>1965</v>
      </c>
      <c r="L620" s="2" t="s">
        <v>1910</v>
      </c>
      <c r="M620" s="1" t="str">
        <f t="shared" si="29"/>
        <v xml:space="preserve">Aesculus  </v>
      </c>
      <c r="N620" s="1" t="str">
        <f t="shared" si="28"/>
        <v>PlantaeTracheophytaEquisetopsidaSapindalesSapindaceaeAesculus</v>
      </c>
      <c r="O620" s="2" t="s">
        <v>1911</v>
      </c>
      <c r="P620" s="2" t="s">
        <v>1912</v>
      </c>
      <c r="Q620" s="3" t="s">
        <v>1913</v>
      </c>
      <c r="R620" s="3" t="s">
        <v>2019</v>
      </c>
      <c r="S620" s="9" t="s">
        <v>151</v>
      </c>
      <c r="T620" s="9" t="s">
        <v>1066</v>
      </c>
      <c r="U620" s="9"/>
      <c r="V620" s="9"/>
      <c r="W620" s="10" t="s">
        <v>1850</v>
      </c>
      <c r="X620" s="12"/>
      <c r="Y620" s="9" t="s">
        <v>1067</v>
      </c>
      <c r="Z620" s="10" t="s">
        <v>1964</v>
      </c>
      <c r="AB620" s="6" t="s">
        <v>1916</v>
      </c>
      <c r="AD620" s="9" t="s">
        <v>1095</v>
      </c>
      <c r="AE620" s="9" t="s">
        <v>1094</v>
      </c>
      <c r="AH620" s="2">
        <v>10</v>
      </c>
      <c r="AK620" s="2" t="s">
        <v>1917</v>
      </c>
      <c r="AO620" s="2" t="s">
        <v>1918</v>
      </c>
      <c r="AP620" s="5" t="str">
        <f t="shared" si="27"/>
        <v>Europe, France, FR, Bretagne, Ille-et-Vilaine, Rennes, Campus Institut Agro</v>
      </c>
      <c r="AQ620" s="3" t="s">
        <v>1919</v>
      </c>
      <c r="AR620" s="3" t="s">
        <v>1920</v>
      </c>
      <c r="AS620" s="3" t="s">
        <v>1921</v>
      </c>
      <c r="AT620" s="3" t="s">
        <v>1922</v>
      </c>
      <c r="AU620" s="3" t="s">
        <v>1923</v>
      </c>
      <c r="AV620" s="3" t="s">
        <v>1924</v>
      </c>
      <c r="AW620" s="3" t="s">
        <v>1925</v>
      </c>
      <c r="BC620" s="2" t="s">
        <v>1926</v>
      </c>
      <c r="BF620" s="2" t="s">
        <v>1927</v>
      </c>
      <c r="BG620" s="2" t="s">
        <v>1928</v>
      </c>
      <c r="BO620" s="2" t="s">
        <v>1964</v>
      </c>
      <c r="BQ620" s="2">
        <v>1</v>
      </c>
      <c r="BR620" s="2">
        <v>1</v>
      </c>
      <c r="BS620" s="2" t="s">
        <v>1929</v>
      </c>
    </row>
    <row r="621" spans="2:71" s="2" customFormat="1" x14ac:dyDescent="0.35">
      <c r="B621" s="3" t="s">
        <v>1907</v>
      </c>
      <c r="C621" s="2" t="s">
        <v>1908</v>
      </c>
      <c r="D621" s="4">
        <v>45108</v>
      </c>
      <c r="F621" s="2">
        <v>2023</v>
      </c>
      <c r="G621" s="2">
        <v>7</v>
      </c>
      <c r="I621" s="4">
        <v>45108</v>
      </c>
      <c r="J621" s="2" t="s">
        <v>1965</v>
      </c>
      <c r="L621" s="2" t="s">
        <v>1910</v>
      </c>
      <c r="M621" s="1" t="str">
        <f t="shared" si="29"/>
        <v xml:space="preserve">Aesculus  </v>
      </c>
      <c r="N621" s="1" t="str">
        <f t="shared" si="28"/>
        <v>PlantaeTracheophytaEquisetopsidaSapindalesSapindaceaeAesculus</v>
      </c>
      <c r="O621" s="2" t="s">
        <v>1911</v>
      </c>
      <c r="P621" s="2" t="s">
        <v>1912</v>
      </c>
      <c r="Q621" s="3" t="s">
        <v>1913</v>
      </c>
      <c r="R621" s="3" t="s">
        <v>2019</v>
      </c>
      <c r="S621" s="9" t="s">
        <v>151</v>
      </c>
      <c r="T621" s="9" t="s">
        <v>1066</v>
      </c>
      <c r="U621" s="9"/>
      <c r="V621" s="9"/>
      <c r="W621" s="10" t="s">
        <v>1850</v>
      </c>
      <c r="X621" s="12"/>
      <c r="Y621" s="9" t="s">
        <v>1067</v>
      </c>
      <c r="Z621" s="10" t="s">
        <v>1964</v>
      </c>
      <c r="AB621" s="6" t="s">
        <v>1916</v>
      </c>
      <c r="AD621" s="9" t="s">
        <v>1097</v>
      </c>
      <c r="AE621" s="9" t="s">
        <v>1096</v>
      </c>
      <c r="AH621" s="2">
        <v>10</v>
      </c>
      <c r="AK621" s="2" t="s">
        <v>1917</v>
      </c>
      <c r="AO621" s="2" t="s">
        <v>1918</v>
      </c>
      <c r="AP621" s="5" t="str">
        <f t="shared" si="27"/>
        <v>Europe, France, FR, Bretagne, Ille-et-Vilaine, Rennes, Campus Institut Agro</v>
      </c>
      <c r="AQ621" s="3" t="s">
        <v>1919</v>
      </c>
      <c r="AR621" s="3" t="s">
        <v>1920</v>
      </c>
      <c r="AS621" s="3" t="s">
        <v>1921</v>
      </c>
      <c r="AT621" s="3" t="s">
        <v>1922</v>
      </c>
      <c r="AU621" s="3" t="s">
        <v>1923</v>
      </c>
      <c r="AV621" s="3" t="s">
        <v>1924</v>
      </c>
      <c r="AW621" s="3" t="s">
        <v>1925</v>
      </c>
      <c r="BC621" s="2" t="s">
        <v>1926</v>
      </c>
      <c r="BF621" s="2" t="s">
        <v>1927</v>
      </c>
      <c r="BG621" s="2" t="s">
        <v>1928</v>
      </c>
      <c r="BO621" s="2" t="s">
        <v>1964</v>
      </c>
      <c r="BQ621" s="2">
        <v>1</v>
      </c>
      <c r="BR621" s="2">
        <v>1</v>
      </c>
      <c r="BS621" s="2" t="s">
        <v>1929</v>
      </c>
    </row>
    <row r="622" spans="2:71" s="2" customFormat="1" x14ac:dyDescent="0.35">
      <c r="B622" s="3" t="s">
        <v>1907</v>
      </c>
      <c r="C622" s="2" t="s">
        <v>1908</v>
      </c>
      <c r="D622" s="4">
        <v>45108</v>
      </c>
      <c r="F622" s="2">
        <v>2023</v>
      </c>
      <c r="G622" s="2">
        <v>7</v>
      </c>
      <c r="I622" s="4">
        <v>45108</v>
      </c>
      <c r="J622" s="2" t="s">
        <v>1965</v>
      </c>
      <c r="L622" s="2" t="s">
        <v>1910</v>
      </c>
      <c r="M622" s="1" t="str">
        <f t="shared" si="29"/>
        <v>Acer saccharinum L., 1753</v>
      </c>
      <c r="N622" s="1" t="str">
        <f t="shared" si="28"/>
        <v>PlantaeTracheophytaEquisetopsidaSapindalesSapindaceaeAcersaccharinum</v>
      </c>
      <c r="O622" s="2" t="s">
        <v>1911</v>
      </c>
      <c r="P622" s="2" t="s">
        <v>1912</v>
      </c>
      <c r="Q622" s="3" t="s">
        <v>1913</v>
      </c>
      <c r="R622" s="3" t="s">
        <v>2019</v>
      </c>
      <c r="S622" s="9" t="s">
        <v>151</v>
      </c>
      <c r="T622" s="9" t="s">
        <v>152</v>
      </c>
      <c r="U622" s="9" t="s">
        <v>153</v>
      </c>
      <c r="V622" s="9"/>
      <c r="W622" s="10" t="s">
        <v>1994</v>
      </c>
      <c r="X622" s="2" t="s">
        <v>1998</v>
      </c>
      <c r="Y622" s="9" t="s">
        <v>531</v>
      </c>
      <c r="Z622" s="10" t="s">
        <v>1964</v>
      </c>
      <c r="AB622" s="6" t="s">
        <v>1916</v>
      </c>
      <c r="AC622" s="2" t="s">
        <v>2080</v>
      </c>
      <c r="AD622" s="9" t="s">
        <v>563</v>
      </c>
      <c r="AE622" s="9" t="s">
        <v>562</v>
      </c>
      <c r="AH622" s="2">
        <v>10</v>
      </c>
      <c r="AK622" s="2" t="s">
        <v>1917</v>
      </c>
      <c r="AO622" s="2" t="s">
        <v>1918</v>
      </c>
      <c r="AP622" s="5" t="str">
        <f t="shared" si="27"/>
        <v>Europe, France, FR, Bretagne, Ille-et-Vilaine, Rennes, Campus Institut Agro</v>
      </c>
      <c r="AQ622" s="3" t="s">
        <v>1919</v>
      </c>
      <c r="AR622" s="3" t="s">
        <v>1920</v>
      </c>
      <c r="AS622" s="3" t="s">
        <v>1921</v>
      </c>
      <c r="AT622" s="3" t="s">
        <v>1922</v>
      </c>
      <c r="AU622" s="3" t="s">
        <v>1923</v>
      </c>
      <c r="AV622" s="3" t="s">
        <v>1924</v>
      </c>
      <c r="AW622" s="3" t="s">
        <v>1925</v>
      </c>
      <c r="BC622" s="2" t="s">
        <v>1926</v>
      </c>
      <c r="BF622" s="2" t="s">
        <v>1927</v>
      </c>
      <c r="BG622" s="2" t="s">
        <v>1928</v>
      </c>
      <c r="BO622" s="2" t="s">
        <v>1964</v>
      </c>
      <c r="BQ622" s="2">
        <v>1</v>
      </c>
      <c r="BR622" s="2">
        <v>1</v>
      </c>
      <c r="BS622" s="2" t="s">
        <v>1929</v>
      </c>
    </row>
    <row r="623" spans="2:71" s="2" customFormat="1" x14ac:dyDescent="0.35">
      <c r="B623" s="3" t="s">
        <v>1907</v>
      </c>
      <c r="C623" s="2" t="s">
        <v>1908</v>
      </c>
      <c r="D623" s="4">
        <v>45108</v>
      </c>
      <c r="F623" s="2">
        <v>2023</v>
      </c>
      <c r="G623" s="2">
        <v>7</v>
      </c>
      <c r="I623" s="4">
        <v>45108</v>
      </c>
      <c r="J623" s="2" t="s">
        <v>1965</v>
      </c>
      <c r="L623" s="2" t="s">
        <v>1910</v>
      </c>
      <c r="M623" s="1" t="str">
        <f t="shared" si="29"/>
        <v>Acer saccharinum L., 1753</v>
      </c>
      <c r="N623" s="1" t="str">
        <f t="shared" si="28"/>
        <v>PlantaeTracheophytaEquisetopsidaSapindalesSapindaceaeAcersaccharinum</v>
      </c>
      <c r="O623" s="2" t="s">
        <v>1911</v>
      </c>
      <c r="P623" s="2" t="s">
        <v>1912</v>
      </c>
      <c r="Q623" s="3" t="s">
        <v>1913</v>
      </c>
      <c r="R623" s="3" t="s">
        <v>2019</v>
      </c>
      <c r="S623" s="9" t="s">
        <v>151</v>
      </c>
      <c r="T623" s="9" t="s">
        <v>152</v>
      </c>
      <c r="U623" s="9" t="s">
        <v>153</v>
      </c>
      <c r="V623" s="9"/>
      <c r="W623" s="10" t="s">
        <v>1994</v>
      </c>
      <c r="X623" s="2" t="s">
        <v>1998</v>
      </c>
      <c r="Y623" s="9" t="s">
        <v>531</v>
      </c>
      <c r="Z623" s="10" t="s">
        <v>1964</v>
      </c>
      <c r="AB623" s="6" t="s">
        <v>1916</v>
      </c>
      <c r="AC623" s="2" t="s">
        <v>2080</v>
      </c>
      <c r="AD623" s="9" t="s">
        <v>565</v>
      </c>
      <c r="AE623" s="9" t="s">
        <v>564</v>
      </c>
      <c r="AH623" s="2">
        <v>10</v>
      </c>
      <c r="AK623" s="2" t="s">
        <v>1917</v>
      </c>
      <c r="AO623" s="2" t="s">
        <v>1918</v>
      </c>
      <c r="AP623" s="5" t="str">
        <f t="shared" si="27"/>
        <v>Europe, France, FR, Bretagne, Ille-et-Vilaine, Rennes, Campus Institut Agro</v>
      </c>
      <c r="AQ623" s="3" t="s">
        <v>1919</v>
      </c>
      <c r="AR623" s="3" t="s">
        <v>1920</v>
      </c>
      <c r="AS623" s="3" t="s">
        <v>1921</v>
      </c>
      <c r="AT623" s="3" t="s">
        <v>1922</v>
      </c>
      <c r="AU623" s="3" t="s">
        <v>1923</v>
      </c>
      <c r="AV623" s="3" t="s">
        <v>1924</v>
      </c>
      <c r="AW623" s="3" t="s">
        <v>1925</v>
      </c>
      <c r="BC623" s="2" t="s">
        <v>1926</v>
      </c>
      <c r="BF623" s="2" t="s">
        <v>1927</v>
      </c>
      <c r="BG623" s="2" t="s">
        <v>1928</v>
      </c>
      <c r="BO623" s="2" t="s">
        <v>1964</v>
      </c>
      <c r="BQ623" s="2">
        <v>1</v>
      </c>
      <c r="BR623" s="2">
        <v>1</v>
      </c>
      <c r="BS623" s="2" t="s">
        <v>1929</v>
      </c>
    </row>
    <row r="624" spans="2:71" s="2" customFormat="1" x14ac:dyDescent="0.35">
      <c r="B624" s="3" t="s">
        <v>1907</v>
      </c>
      <c r="C624" s="2" t="s">
        <v>1908</v>
      </c>
      <c r="D624" s="4">
        <v>45108</v>
      </c>
      <c r="F624" s="2">
        <v>2023</v>
      </c>
      <c r="G624" s="2">
        <v>7</v>
      </c>
      <c r="I624" s="4">
        <v>45108</v>
      </c>
      <c r="J624" s="2" t="s">
        <v>1965</v>
      </c>
      <c r="L624" s="2" t="s">
        <v>1910</v>
      </c>
      <c r="M624" s="1" t="str">
        <f t="shared" si="29"/>
        <v>Acer saccharinum L., 1753</v>
      </c>
      <c r="N624" s="1" t="str">
        <f t="shared" si="28"/>
        <v>PlantaeTracheophytaEquisetopsidaSapindalesSapindaceaeAcersaccharinum</v>
      </c>
      <c r="O624" s="2" t="s">
        <v>1911</v>
      </c>
      <c r="P624" s="2" t="s">
        <v>1912</v>
      </c>
      <c r="Q624" s="3" t="s">
        <v>1913</v>
      </c>
      <c r="R624" s="3" t="s">
        <v>2019</v>
      </c>
      <c r="S624" s="9" t="s">
        <v>151</v>
      </c>
      <c r="T624" s="9" t="s">
        <v>152</v>
      </c>
      <c r="U624" s="9" t="s">
        <v>153</v>
      </c>
      <c r="V624" s="9"/>
      <c r="W624" s="10" t="s">
        <v>1994</v>
      </c>
      <c r="X624" s="2" t="s">
        <v>1998</v>
      </c>
      <c r="Y624" s="9" t="s">
        <v>531</v>
      </c>
      <c r="Z624" s="10" t="s">
        <v>1964</v>
      </c>
      <c r="AB624" s="6" t="s">
        <v>1916</v>
      </c>
      <c r="AC624" s="2" t="s">
        <v>2080</v>
      </c>
      <c r="AD624" s="9" t="s">
        <v>567</v>
      </c>
      <c r="AE624" s="9" t="s">
        <v>566</v>
      </c>
      <c r="AH624" s="2">
        <v>10</v>
      </c>
      <c r="AK624" s="2" t="s">
        <v>1917</v>
      </c>
      <c r="AO624" s="2" t="s">
        <v>1918</v>
      </c>
      <c r="AP624" s="5" t="str">
        <f t="shared" si="27"/>
        <v>Europe, France, FR, Bretagne, Ille-et-Vilaine, Rennes, Campus Institut Agro</v>
      </c>
      <c r="AQ624" s="3" t="s">
        <v>1919</v>
      </c>
      <c r="AR624" s="3" t="s">
        <v>1920</v>
      </c>
      <c r="AS624" s="3" t="s">
        <v>1921</v>
      </c>
      <c r="AT624" s="3" t="s">
        <v>1922</v>
      </c>
      <c r="AU624" s="3" t="s">
        <v>1923</v>
      </c>
      <c r="AV624" s="3" t="s">
        <v>1924</v>
      </c>
      <c r="AW624" s="3" t="s">
        <v>1925</v>
      </c>
      <c r="BC624" s="2" t="s">
        <v>1926</v>
      </c>
      <c r="BF624" s="2" t="s">
        <v>1927</v>
      </c>
      <c r="BG624" s="2" t="s">
        <v>1928</v>
      </c>
      <c r="BO624" s="2" t="s">
        <v>1964</v>
      </c>
      <c r="BQ624" s="2">
        <v>1</v>
      </c>
      <c r="BR624" s="2">
        <v>1</v>
      </c>
      <c r="BS624" s="2" t="s">
        <v>1929</v>
      </c>
    </row>
    <row r="625" spans="2:71" s="2" customFormat="1" x14ac:dyDescent="0.35">
      <c r="B625" s="3" t="s">
        <v>1907</v>
      </c>
      <c r="C625" s="2" t="s">
        <v>1908</v>
      </c>
      <c r="D625" s="4">
        <v>45108</v>
      </c>
      <c r="F625" s="2">
        <v>2023</v>
      </c>
      <c r="G625" s="2">
        <v>7</v>
      </c>
      <c r="I625" s="4">
        <v>45108</v>
      </c>
      <c r="J625" s="2" t="s">
        <v>1965</v>
      </c>
      <c r="L625" s="2" t="s">
        <v>1910</v>
      </c>
      <c r="M625" s="1" t="str">
        <f t="shared" si="29"/>
        <v>Acer saccharinum L., 1753</v>
      </c>
      <c r="N625" s="1" t="str">
        <f t="shared" si="28"/>
        <v>PlantaeTracheophytaEquisetopsidaSapindalesSapindaceaeAcersaccharinum</v>
      </c>
      <c r="O625" s="2" t="s">
        <v>1911</v>
      </c>
      <c r="P625" s="2" t="s">
        <v>1912</v>
      </c>
      <c r="Q625" s="3" t="s">
        <v>1913</v>
      </c>
      <c r="R625" s="3" t="s">
        <v>2019</v>
      </c>
      <c r="S625" s="9" t="s">
        <v>151</v>
      </c>
      <c r="T625" s="9" t="s">
        <v>152</v>
      </c>
      <c r="U625" s="9" t="s">
        <v>153</v>
      </c>
      <c r="V625" s="9"/>
      <c r="W625" s="10" t="s">
        <v>1994</v>
      </c>
      <c r="X625" s="2" t="s">
        <v>1998</v>
      </c>
      <c r="Y625" s="9" t="s">
        <v>531</v>
      </c>
      <c r="Z625" s="10" t="s">
        <v>1964</v>
      </c>
      <c r="AB625" s="6" t="s">
        <v>1916</v>
      </c>
      <c r="AC625" s="2" t="s">
        <v>2080</v>
      </c>
      <c r="AD625" s="9" t="s">
        <v>569</v>
      </c>
      <c r="AE625" s="9" t="s">
        <v>568</v>
      </c>
      <c r="AH625" s="2">
        <v>10</v>
      </c>
      <c r="AK625" s="2" t="s">
        <v>1917</v>
      </c>
      <c r="AO625" s="2" t="s">
        <v>1918</v>
      </c>
      <c r="AP625" s="5" t="str">
        <f t="shared" si="27"/>
        <v>Europe, France, FR, Bretagne, Ille-et-Vilaine, Rennes, Campus Institut Agro</v>
      </c>
      <c r="AQ625" s="3" t="s">
        <v>1919</v>
      </c>
      <c r="AR625" s="3" t="s">
        <v>1920</v>
      </c>
      <c r="AS625" s="3" t="s">
        <v>1921</v>
      </c>
      <c r="AT625" s="3" t="s">
        <v>1922</v>
      </c>
      <c r="AU625" s="3" t="s">
        <v>1923</v>
      </c>
      <c r="AV625" s="3" t="s">
        <v>1924</v>
      </c>
      <c r="AW625" s="3" t="s">
        <v>1925</v>
      </c>
      <c r="BC625" s="2" t="s">
        <v>1926</v>
      </c>
      <c r="BF625" s="2" t="s">
        <v>1927</v>
      </c>
      <c r="BG625" s="2" t="s">
        <v>1928</v>
      </c>
      <c r="BO625" s="2" t="s">
        <v>1964</v>
      </c>
      <c r="BQ625" s="2">
        <v>1</v>
      </c>
      <c r="BR625" s="2">
        <v>1</v>
      </c>
      <c r="BS625" s="2" t="s">
        <v>1929</v>
      </c>
    </row>
    <row r="626" spans="2:71" s="2" customFormat="1" x14ac:dyDescent="0.35">
      <c r="B626" s="3" t="s">
        <v>1907</v>
      </c>
      <c r="C626" s="2" t="s">
        <v>1908</v>
      </c>
      <c r="D626" s="4">
        <v>45108</v>
      </c>
      <c r="F626" s="2">
        <v>2023</v>
      </c>
      <c r="G626" s="2">
        <v>7</v>
      </c>
      <c r="I626" s="4">
        <v>45108</v>
      </c>
      <c r="J626" s="2" t="s">
        <v>1965</v>
      </c>
      <c r="L626" s="2" t="s">
        <v>1910</v>
      </c>
      <c r="M626" s="1" t="str">
        <f t="shared" si="29"/>
        <v>Acer saccharinum L., 1753</v>
      </c>
      <c r="N626" s="1" t="str">
        <f t="shared" si="28"/>
        <v>PlantaeTracheophytaEquisetopsidaSapindalesSapindaceaeAcersaccharinum</v>
      </c>
      <c r="O626" s="2" t="s">
        <v>1911</v>
      </c>
      <c r="P626" s="2" t="s">
        <v>1912</v>
      </c>
      <c r="Q626" s="3" t="s">
        <v>1913</v>
      </c>
      <c r="R626" s="3" t="s">
        <v>2019</v>
      </c>
      <c r="S626" s="9" t="s">
        <v>151</v>
      </c>
      <c r="T626" s="9" t="s">
        <v>152</v>
      </c>
      <c r="U626" s="9" t="s">
        <v>153</v>
      </c>
      <c r="V626" s="9"/>
      <c r="W626" s="10" t="s">
        <v>1994</v>
      </c>
      <c r="X626" s="2" t="s">
        <v>1998</v>
      </c>
      <c r="Y626" s="9" t="s">
        <v>531</v>
      </c>
      <c r="Z626" s="10" t="s">
        <v>1964</v>
      </c>
      <c r="AB626" s="6" t="s">
        <v>1916</v>
      </c>
      <c r="AC626" s="2" t="s">
        <v>2080</v>
      </c>
      <c r="AD626" s="9" t="s">
        <v>571</v>
      </c>
      <c r="AE626" s="9" t="s">
        <v>570</v>
      </c>
      <c r="AH626" s="2">
        <v>10</v>
      </c>
      <c r="AK626" s="2" t="s">
        <v>1917</v>
      </c>
      <c r="AO626" s="2" t="s">
        <v>1918</v>
      </c>
      <c r="AP626" s="5" t="str">
        <f t="shared" si="27"/>
        <v>Europe, France, FR, Bretagne, Ille-et-Vilaine, Rennes, Campus Institut Agro</v>
      </c>
      <c r="AQ626" s="3" t="s">
        <v>1919</v>
      </c>
      <c r="AR626" s="3" t="s">
        <v>1920</v>
      </c>
      <c r="AS626" s="3" t="s">
        <v>1921</v>
      </c>
      <c r="AT626" s="3" t="s">
        <v>1922</v>
      </c>
      <c r="AU626" s="3" t="s">
        <v>1923</v>
      </c>
      <c r="AV626" s="3" t="s">
        <v>1924</v>
      </c>
      <c r="AW626" s="3" t="s">
        <v>1925</v>
      </c>
      <c r="BC626" s="2" t="s">
        <v>1926</v>
      </c>
      <c r="BF626" s="2" t="s">
        <v>1927</v>
      </c>
      <c r="BG626" s="2" t="s">
        <v>1928</v>
      </c>
      <c r="BO626" s="2" t="s">
        <v>1964</v>
      </c>
      <c r="BQ626" s="2">
        <v>1</v>
      </c>
      <c r="BR626" s="2">
        <v>1</v>
      </c>
      <c r="BS626" s="2" t="s">
        <v>1929</v>
      </c>
    </row>
    <row r="627" spans="2:71" s="2" customFormat="1" x14ac:dyDescent="0.35">
      <c r="B627" s="3" t="s">
        <v>1907</v>
      </c>
      <c r="C627" s="2" t="s">
        <v>1908</v>
      </c>
      <c r="D627" s="4">
        <v>45108</v>
      </c>
      <c r="F627" s="2">
        <v>2023</v>
      </c>
      <c r="G627" s="2">
        <v>7</v>
      </c>
      <c r="I627" s="4">
        <v>45108</v>
      </c>
      <c r="J627" s="2" t="s">
        <v>1965</v>
      </c>
      <c r="L627" s="2" t="s">
        <v>1910</v>
      </c>
      <c r="M627" s="1" t="str">
        <f t="shared" si="29"/>
        <v>Acer saccharinum L., 1753</v>
      </c>
      <c r="N627" s="1" t="str">
        <f t="shared" si="28"/>
        <v>PlantaeTracheophytaEquisetopsidaSapindalesSapindaceaeAcersaccharinum</v>
      </c>
      <c r="O627" s="2" t="s">
        <v>1911</v>
      </c>
      <c r="P627" s="2" t="s">
        <v>1912</v>
      </c>
      <c r="Q627" s="3" t="s">
        <v>1913</v>
      </c>
      <c r="R627" s="3" t="s">
        <v>2019</v>
      </c>
      <c r="S627" s="9" t="s">
        <v>151</v>
      </c>
      <c r="T627" s="9" t="s">
        <v>152</v>
      </c>
      <c r="U627" s="9" t="s">
        <v>153</v>
      </c>
      <c r="V627" s="9"/>
      <c r="W627" s="10" t="s">
        <v>1994</v>
      </c>
      <c r="X627" s="2" t="s">
        <v>1998</v>
      </c>
      <c r="Y627" s="9" t="s">
        <v>531</v>
      </c>
      <c r="Z627" s="10" t="s">
        <v>1964</v>
      </c>
      <c r="AB627" s="6" t="s">
        <v>1916</v>
      </c>
      <c r="AC627" s="2" t="s">
        <v>2080</v>
      </c>
      <c r="AD627" s="9" t="s">
        <v>573</v>
      </c>
      <c r="AE627" s="9" t="s">
        <v>572</v>
      </c>
      <c r="AH627" s="2">
        <v>10</v>
      </c>
      <c r="AK627" s="2" t="s">
        <v>1917</v>
      </c>
      <c r="AO627" s="2" t="s">
        <v>1918</v>
      </c>
      <c r="AP627" s="5" t="str">
        <f t="shared" si="27"/>
        <v>Europe, France, FR, Bretagne, Ille-et-Vilaine, Rennes, Campus Institut Agro</v>
      </c>
      <c r="AQ627" s="3" t="s">
        <v>1919</v>
      </c>
      <c r="AR627" s="3" t="s">
        <v>1920</v>
      </c>
      <c r="AS627" s="3" t="s">
        <v>1921</v>
      </c>
      <c r="AT627" s="3" t="s">
        <v>1922</v>
      </c>
      <c r="AU627" s="3" t="s">
        <v>1923</v>
      </c>
      <c r="AV627" s="3" t="s">
        <v>1924</v>
      </c>
      <c r="AW627" s="3" t="s">
        <v>1925</v>
      </c>
      <c r="BC627" s="2" t="s">
        <v>1926</v>
      </c>
      <c r="BF627" s="2" t="s">
        <v>1927</v>
      </c>
      <c r="BG627" s="2" t="s">
        <v>1928</v>
      </c>
      <c r="BO627" s="2" t="s">
        <v>1964</v>
      </c>
      <c r="BQ627" s="2">
        <v>1</v>
      </c>
      <c r="BR627" s="2">
        <v>1</v>
      </c>
      <c r="BS627" s="2" t="s">
        <v>1929</v>
      </c>
    </row>
    <row r="628" spans="2:71" s="2" customFormat="1" x14ac:dyDescent="0.35">
      <c r="B628" s="3" t="s">
        <v>1907</v>
      </c>
      <c r="C628" s="2" t="s">
        <v>1908</v>
      </c>
      <c r="D628" s="4">
        <v>45108</v>
      </c>
      <c r="F628" s="2">
        <v>2023</v>
      </c>
      <c r="G628" s="2">
        <v>7</v>
      </c>
      <c r="I628" s="4">
        <v>45108</v>
      </c>
      <c r="J628" s="2" t="s">
        <v>1965</v>
      </c>
      <c r="L628" s="2" t="s">
        <v>1910</v>
      </c>
      <c r="M628" s="1" t="str">
        <f t="shared" si="29"/>
        <v>Acer saccharinum L., 1753</v>
      </c>
      <c r="N628" s="1" t="str">
        <f t="shared" si="28"/>
        <v>PlantaeTracheophytaEquisetopsidaSapindalesSapindaceaeAcersaccharinum</v>
      </c>
      <c r="O628" s="2" t="s">
        <v>1911</v>
      </c>
      <c r="P628" s="2" t="s">
        <v>1912</v>
      </c>
      <c r="Q628" s="3" t="s">
        <v>1913</v>
      </c>
      <c r="R628" s="3" t="s">
        <v>2019</v>
      </c>
      <c r="S628" s="9" t="s">
        <v>151</v>
      </c>
      <c r="T628" s="9" t="s">
        <v>152</v>
      </c>
      <c r="U628" s="9" t="s">
        <v>153</v>
      </c>
      <c r="V628" s="9"/>
      <c r="W628" s="10" t="s">
        <v>1994</v>
      </c>
      <c r="X628" s="2" t="s">
        <v>1998</v>
      </c>
      <c r="Y628" s="9" t="s">
        <v>531</v>
      </c>
      <c r="Z628" s="10" t="s">
        <v>1964</v>
      </c>
      <c r="AB628" s="6" t="s">
        <v>1916</v>
      </c>
      <c r="AC628" s="2" t="s">
        <v>2080</v>
      </c>
      <c r="AD628" s="9" t="s">
        <v>575</v>
      </c>
      <c r="AE628" s="9" t="s">
        <v>574</v>
      </c>
      <c r="AH628" s="2">
        <v>10</v>
      </c>
      <c r="AK628" s="2" t="s">
        <v>1917</v>
      </c>
      <c r="AO628" s="2" t="s">
        <v>1918</v>
      </c>
      <c r="AP628" s="5" t="str">
        <f t="shared" si="27"/>
        <v>Europe, France, FR, Bretagne, Ille-et-Vilaine, Rennes, Campus Institut Agro</v>
      </c>
      <c r="AQ628" s="3" t="s">
        <v>1919</v>
      </c>
      <c r="AR628" s="3" t="s">
        <v>1920</v>
      </c>
      <c r="AS628" s="3" t="s">
        <v>1921</v>
      </c>
      <c r="AT628" s="3" t="s">
        <v>1922</v>
      </c>
      <c r="AU628" s="3" t="s">
        <v>1923</v>
      </c>
      <c r="AV628" s="3" t="s">
        <v>1924</v>
      </c>
      <c r="AW628" s="3" t="s">
        <v>1925</v>
      </c>
      <c r="BC628" s="2" t="s">
        <v>1926</v>
      </c>
      <c r="BF628" s="2" t="s">
        <v>1927</v>
      </c>
      <c r="BG628" s="2" t="s">
        <v>1928</v>
      </c>
      <c r="BO628" s="2" t="s">
        <v>1964</v>
      </c>
      <c r="BQ628" s="2">
        <v>1</v>
      </c>
      <c r="BR628" s="2">
        <v>1</v>
      </c>
      <c r="BS628" s="2" t="s">
        <v>1929</v>
      </c>
    </row>
    <row r="629" spans="2:71" s="2" customFormat="1" x14ac:dyDescent="0.35">
      <c r="B629" s="3" t="s">
        <v>1907</v>
      </c>
      <c r="C629" s="2" t="s">
        <v>1908</v>
      </c>
      <c r="D629" s="4">
        <v>45108</v>
      </c>
      <c r="F629" s="2">
        <v>2023</v>
      </c>
      <c r="G629" s="2">
        <v>7</v>
      </c>
      <c r="I629" s="4">
        <v>45108</v>
      </c>
      <c r="J629" s="2" t="s">
        <v>1965</v>
      </c>
      <c r="L629" s="2" t="s">
        <v>1910</v>
      </c>
      <c r="M629" s="1" t="str">
        <f t="shared" si="29"/>
        <v>Acer saccharinum L., 1753</v>
      </c>
      <c r="N629" s="1" t="str">
        <f t="shared" si="28"/>
        <v>PlantaeTracheophytaEquisetopsidaSapindalesSapindaceaeAcersaccharinum</v>
      </c>
      <c r="O629" s="2" t="s">
        <v>1911</v>
      </c>
      <c r="P629" s="2" t="s">
        <v>1912</v>
      </c>
      <c r="Q629" s="3" t="s">
        <v>1913</v>
      </c>
      <c r="R629" s="3" t="s">
        <v>2019</v>
      </c>
      <c r="S629" s="9" t="s">
        <v>151</v>
      </c>
      <c r="T629" s="9" t="s">
        <v>152</v>
      </c>
      <c r="U629" s="9" t="s">
        <v>153</v>
      </c>
      <c r="V629" s="9"/>
      <c r="W629" s="10" t="s">
        <v>1994</v>
      </c>
      <c r="X629" s="2" t="s">
        <v>1998</v>
      </c>
      <c r="Y629" s="9" t="s">
        <v>531</v>
      </c>
      <c r="Z629" s="10" t="s">
        <v>1964</v>
      </c>
      <c r="AB629" s="6" t="s">
        <v>1916</v>
      </c>
      <c r="AC629" s="2" t="s">
        <v>2080</v>
      </c>
      <c r="AD629" s="9" t="s">
        <v>577</v>
      </c>
      <c r="AE629" s="9" t="s">
        <v>576</v>
      </c>
      <c r="AH629" s="2">
        <v>10</v>
      </c>
      <c r="AK629" s="2" t="s">
        <v>1917</v>
      </c>
      <c r="AO629" s="2" t="s">
        <v>1918</v>
      </c>
      <c r="AP629" s="5" t="str">
        <f t="shared" si="27"/>
        <v>Europe, France, FR, Bretagne, Ille-et-Vilaine, Rennes, Campus Institut Agro</v>
      </c>
      <c r="AQ629" s="3" t="s">
        <v>1919</v>
      </c>
      <c r="AR629" s="3" t="s">
        <v>1920</v>
      </c>
      <c r="AS629" s="3" t="s">
        <v>1921</v>
      </c>
      <c r="AT629" s="3" t="s">
        <v>1922</v>
      </c>
      <c r="AU629" s="3" t="s">
        <v>1923</v>
      </c>
      <c r="AV629" s="3" t="s">
        <v>1924</v>
      </c>
      <c r="AW629" s="3" t="s">
        <v>1925</v>
      </c>
      <c r="BC629" s="2" t="s">
        <v>1926</v>
      </c>
      <c r="BF629" s="2" t="s">
        <v>1927</v>
      </c>
      <c r="BG629" s="2" t="s">
        <v>1928</v>
      </c>
      <c r="BO629" s="2" t="s">
        <v>1964</v>
      </c>
      <c r="BQ629" s="2">
        <v>1</v>
      </c>
      <c r="BR629" s="2">
        <v>1</v>
      </c>
      <c r="BS629" s="2" t="s">
        <v>1929</v>
      </c>
    </row>
    <row r="630" spans="2:71" s="2" customFormat="1" x14ac:dyDescent="0.35">
      <c r="B630" s="3" t="s">
        <v>1907</v>
      </c>
      <c r="C630" s="2" t="s">
        <v>1908</v>
      </c>
      <c r="D630" s="4">
        <v>45108</v>
      </c>
      <c r="F630" s="2">
        <v>2023</v>
      </c>
      <c r="G630" s="2">
        <v>7</v>
      </c>
      <c r="I630" s="4">
        <v>45108</v>
      </c>
      <c r="J630" s="2" t="s">
        <v>1965</v>
      </c>
      <c r="L630" s="2" t="s">
        <v>1910</v>
      </c>
      <c r="M630" s="1" t="str">
        <f t="shared" si="29"/>
        <v>Acer saccharinum L., 1753</v>
      </c>
      <c r="N630" s="1" t="str">
        <f t="shared" si="28"/>
        <v>PlantaeTracheophytaEquisetopsidaSapindalesSapindaceaeAcersaccharinum</v>
      </c>
      <c r="O630" s="2" t="s">
        <v>1911</v>
      </c>
      <c r="P630" s="2" t="s">
        <v>1912</v>
      </c>
      <c r="Q630" s="3" t="s">
        <v>1913</v>
      </c>
      <c r="R630" s="3" t="s">
        <v>2019</v>
      </c>
      <c r="S630" s="9" t="s">
        <v>151</v>
      </c>
      <c r="T630" s="9" t="s">
        <v>152</v>
      </c>
      <c r="U630" s="9" t="s">
        <v>153</v>
      </c>
      <c r="V630" s="9"/>
      <c r="W630" s="10" t="s">
        <v>1994</v>
      </c>
      <c r="X630" s="2" t="s">
        <v>1998</v>
      </c>
      <c r="Y630" s="9" t="s">
        <v>531</v>
      </c>
      <c r="Z630" s="10" t="s">
        <v>1964</v>
      </c>
      <c r="AB630" s="6" t="s">
        <v>1916</v>
      </c>
      <c r="AC630" s="2" t="s">
        <v>2080</v>
      </c>
      <c r="AD630" s="9" t="s">
        <v>579</v>
      </c>
      <c r="AE630" s="9" t="s">
        <v>578</v>
      </c>
      <c r="AH630" s="2">
        <v>10</v>
      </c>
      <c r="AK630" s="2" t="s">
        <v>1917</v>
      </c>
      <c r="AO630" s="2" t="s">
        <v>1918</v>
      </c>
      <c r="AP630" s="5" t="str">
        <f t="shared" si="27"/>
        <v>Europe, France, FR, Bretagne, Ille-et-Vilaine, Rennes, Campus Institut Agro</v>
      </c>
      <c r="AQ630" s="3" t="s">
        <v>1919</v>
      </c>
      <c r="AR630" s="3" t="s">
        <v>1920</v>
      </c>
      <c r="AS630" s="3" t="s">
        <v>1921</v>
      </c>
      <c r="AT630" s="3" t="s">
        <v>1922</v>
      </c>
      <c r="AU630" s="3" t="s">
        <v>1923</v>
      </c>
      <c r="AV630" s="3" t="s">
        <v>1924</v>
      </c>
      <c r="AW630" s="3" t="s">
        <v>1925</v>
      </c>
      <c r="BC630" s="2" t="s">
        <v>1926</v>
      </c>
      <c r="BF630" s="2" t="s">
        <v>1927</v>
      </c>
      <c r="BG630" s="2" t="s">
        <v>1928</v>
      </c>
      <c r="BO630" s="2" t="s">
        <v>1964</v>
      </c>
      <c r="BQ630" s="2">
        <v>1</v>
      </c>
      <c r="BR630" s="2">
        <v>1</v>
      </c>
      <c r="BS630" s="2" t="s">
        <v>1929</v>
      </c>
    </row>
    <row r="631" spans="2:71" s="2" customFormat="1" x14ac:dyDescent="0.35">
      <c r="B631" s="3" t="s">
        <v>1907</v>
      </c>
      <c r="C631" s="2" t="s">
        <v>1908</v>
      </c>
      <c r="D631" s="4">
        <v>45108</v>
      </c>
      <c r="F631" s="2">
        <v>2023</v>
      </c>
      <c r="G631" s="2">
        <v>7</v>
      </c>
      <c r="I631" s="4">
        <v>45108</v>
      </c>
      <c r="J631" s="2" t="s">
        <v>1965</v>
      </c>
      <c r="L631" s="2" t="s">
        <v>1910</v>
      </c>
      <c r="M631" s="1" t="str">
        <f t="shared" si="29"/>
        <v>Acer saccharinum L., 1753</v>
      </c>
      <c r="N631" s="1" t="str">
        <f t="shared" si="28"/>
        <v>PlantaeTracheophytaEquisetopsidaSapindalesSapindaceaeAcersaccharinum</v>
      </c>
      <c r="O631" s="2" t="s">
        <v>1911</v>
      </c>
      <c r="P631" s="2" t="s">
        <v>1912</v>
      </c>
      <c r="Q631" s="3" t="s">
        <v>1913</v>
      </c>
      <c r="R631" s="3" t="s">
        <v>2019</v>
      </c>
      <c r="S631" s="9" t="s">
        <v>151</v>
      </c>
      <c r="T631" s="9" t="s">
        <v>152</v>
      </c>
      <c r="U631" s="9" t="s">
        <v>153</v>
      </c>
      <c r="V631" s="9"/>
      <c r="W631" s="10" t="s">
        <v>1994</v>
      </c>
      <c r="X631" s="2" t="s">
        <v>1998</v>
      </c>
      <c r="Y631" s="9" t="s">
        <v>531</v>
      </c>
      <c r="Z631" s="10" t="s">
        <v>1964</v>
      </c>
      <c r="AB631" s="6" t="s">
        <v>1916</v>
      </c>
      <c r="AC631" s="2" t="s">
        <v>2080</v>
      </c>
      <c r="AD631" s="9" t="s">
        <v>581</v>
      </c>
      <c r="AE631" s="9" t="s">
        <v>580</v>
      </c>
      <c r="AH631" s="2">
        <v>10</v>
      </c>
      <c r="AK631" s="2" t="s">
        <v>1917</v>
      </c>
      <c r="AO631" s="2" t="s">
        <v>1918</v>
      </c>
      <c r="AP631" s="5" t="str">
        <f t="shared" si="27"/>
        <v>Europe, France, FR, Bretagne, Ille-et-Vilaine, Rennes, Campus Institut Agro</v>
      </c>
      <c r="AQ631" s="3" t="s">
        <v>1919</v>
      </c>
      <c r="AR631" s="3" t="s">
        <v>1920</v>
      </c>
      <c r="AS631" s="3" t="s">
        <v>1921</v>
      </c>
      <c r="AT631" s="3" t="s">
        <v>1922</v>
      </c>
      <c r="AU631" s="3" t="s">
        <v>1923</v>
      </c>
      <c r="AV631" s="3" t="s">
        <v>1924</v>
      </c>
      <c r="AW631" s="3" t="s">
        <v>1925</v>
      </c>
      <c r="BC631" s="2" t="s">
        <v>1926</v>
      </c>
      <c r="BF631" s="2" t="s">
        <v>1927</v>
      </c>
      <c r="BG631" s="2" t="s">
        <v>1928</v>
      </c>
      <c r="BO631" s="2" t="s">
        <v>1964</v>
      </c>
      <c r="BQ631" s="2">
        <v>1</v>
      </c>
      <c r="BR631" s="2">
        <v>1</v>
      </c>
      <c r="BS631" s="2" t="s">
        <v>1929</v>
      </c>
    </row>
    <row r="632" spans="2:71" s="2" customFormat="1" x14ac:dyDescent="0.35">
      <c r="B632" s="3" t="s">
        <v>1907</v>
      </c>
      <c r="C632" s="2" t="s">
        <v>1908</v>
      </c>
      <c r="D632" s="4">
        <v>45108</v>
      </c>
      <c r="F632" s="2">
        <v>2023</v>
      </c>
      <c r="G632" s="2">
        <v>7</v>
      </c>
      <c r="I632" s="4">
        <v>45108</v>
      </c>
      <c r="J632" s="2" t="s">
        <v>1965</v>
      </c>
      <c r="L632" s="2" t="s">
        <v>1910</v>
      </c>
      <c r="M632" s="1" t="str">
        <f t="shared" si="29"/>
        <v>Acer saccharinum L., 1753</v>
      </c>
      <c r="N632" s="1" t="str">
        <f t="shared" si="28"/>
        <v>PlantaeTracheophytaEquisetopsidaSapindalesSapindaceaeAcersaccharinum</v>
      </c>
      <c r="O632" s="2" t="s">
        <v>1911</v>
      </c>
      <c r="P632" s="2" t="s">
        <v>1912</v>
      </c>
      <c r="Q632" s="3" t="s">
        <v>1913</v>
      </c>
      <c r="R632" s="3" t="s">
        <v>2019</v>
      </c>
      <c r="S632" s="9" t="s">
        <v>151</v>
      </c>
      <c r="T632" s="9" t="s">
        <v>152</v>
      </c>
      <c r="U632" s="9" t="s">
        <v>153</v>
      </c>
      <c r="V632" s="9"/>
      <c r="W632" s="10" t="s">
        <v>1994</v>
      </c>
      <c r="X632" s="2" t="s">
        <v>1998</v>
      </c>
      <c r="Y632" s="9" t="s">
        <v>531</v>
      </c>
      <c r="Z632" s="10" t="s">
        <v>1964</v>
      </c>
      <c r="AB632" s="6" t="s">
        <v>1916</v>
      </c>
      <c r="AC632" s="2" t="s">
        <v>2080</v>
      </c>
      <c r="AD632" s="9" t="s">
        <v>583</v>
      </c>
      <c r="AE632" s="9" t="s">
        <v>582</v>
      </c>
      <c r="AH632" s="2">
        <v>10</v>
      </c>
      <c r="AK632" s="2" t="s">
        <v>1917</v>
      </c>
      <c r="AO632" s="2" t="s">
        <v>1918</v>
      </c>
      <c r="AP632" s="5" t="str">
        <f t="shared" si="27"/>
        <v>Europe, France, FR, Bretagne, Ille-et-Vilaine, Rennes, Campus Institut Agro</v>
      </c>
      <c r="AQ632" s="3" t="s">
        <v>1919</v>
      </c>
      <c r="AR632" s="3" t="s">
        <v>1920</v>
      </c>
      <c r="AS632" s="3" t="s">
        <v>1921</v>
      </c>
      <c r="AT632" s="3" t="s">
        <v>1922</v>
      </c>
      <c r="AU632" s="3" t="s">
        <v>1923</v>
      </c>
      <c r="AV632" s="3" t="s">
        <v>1924</v>
      </c>
      <c r="AW632" s="3" t="s">
        <v>1925</v>
      </c>
      <c r="BC632" s="2" t="s">
        <v>1926</v>
      </c>
      <c r="BF632" s="2" t="s">
        <v>1927</v>
      </c>
      <c r="BG632" s="2" t="s">
        <v>1928</v>
      </c>
      <c r="BO632" s="2" t="s">
        <v>1964</v>
      </c>
      <c r="BQ632" s="2">
        <v>1</v>
      </c>
      <c r="BR632" s="2">
        <v>1</v>
      </c>
      <c r="BS632" s="2" t="s">
        <v>1929</v>
      </c>
    </row>
    <row r="633" spans="2:71" s="2" customFormat="1" x14ac:dyDescent="0.35">
      <c r="B633" s="3" t="s">
        <v>1907</v>
      </c>
      <c r="C633" s="2" t="s">
        <v>1908</v>
      </c>
      <c r="D633" s="4">
        <v>45108</v>
      </c>
      <c r="F633" s="2">
        <v>2023</v>
      </c>
      <c r="G633" s="2">
        <v>7</v>
      </c>
      <c r="I633" s="4">
        <v>45108</v>
      </c>
      <c r="J633" s="2" t="s">
        <v>1965</v>
      </c>
      <c r="L633" s="2" t="s">
        <v>1910</v>
      </c>
      <c r="M633" s="1" t="str">
        <f t="shared" si="29"/>
        <v>Acer saccharinum L., 1753</v>
      </c>
      <c r="N633" s="1" t="str">
        <f t="shared" si="28"/>
        <v>PlantaeTracheophytaEquisetopsidaSapindalesSapindaceaeAcersaccharinum</v>
      </c>
      <c r="O633" s="2" t="s">
        <v>1911</v>
      </c>
      <c r="P633" s="2" t="s">
        <v>1912</v>
      </c>
      <c r="Q633" s="3" t="s">
        <v>1913</v>
      </c>
      <c r="R633" s="3" t="s">
        <v>2019</v>
      </c>
      <c r="S633" s="9" t="s">
        <v>151</v>
      </c>
      <c r="T633" s="9" t="s">
        <v>152</v>
      </c>
      <c r="U633" s="9" t="s">
        <v>153</v>
      </c>
      <c r="V633" s="9"/>
      <c r="W633" s="10" t="s">
        <v>1994</v>
      </c>
      <c r="X633" s="2" t="s">
        <v>1998</v>
      </c>
      <c r="Y633" s="9" t="s">
        <v>531</v>
      </c>
      <c r="Z633" s="10" t="s">
        <v>1964</v>
      </c>
      <c r="AB633" s="6" t="s">
        <v>1916</v>
      </c>
      <c r="AC633" s="2" t="s">
        <v>2080</v>
      </c>
      <c r="AD633" s="9" t="s">
        <v>585</v>
      </c>
      <c r="AE633" s="9" t="s">
        <v>584</v>
      </c>
      <c r="AH633" s="2">
        <v>10</v>
      </c>
      <c r="AK633" s="2" t="s">
        <v>1917</v>
      </c>
      <c r="AO633" s="2" t="s">
        <v>1918</v>
      </c>
      <c r="AP633" s="5" t="str">
        <f t="shared" si="27"/>
        <v>Europe, France, FR, Bretagne, Ille-et-Vilaine, Rennes, Campus Institut Agro</v>
      </c>
      <c r="AQ633" s="3" t="s">
        <v>1919</v>
      </c>
      <c r="AR633" s="3" t="s">
        <v>1920</v>
      </c>
      <c r="AS633" s="3" t="s">
        <v>1921</v>
      </c>
      <c r="AT633" s="3" t="s">
        <v>1922</v>
      </c>
      <c r="AU633" s="3" t="s">
        <v>1923</v>
      </c>
      <c r="AV633" s="3" t="s">
        <v>1924</v>
      </c>
      <c r="AW633" s="3" t="s">
        <v>1925</v>
      </c>
      <c r="BC633" s="2" t="s">
        <v>1926</v>
      </c>
      <c r="BF633" s="2" t="s">
        <v>1927</v>
      </c>
      <c r="BG633" s="2" t="s">
        <v>1928</v>
      </c>
      <c r="BO633" s="2" t="s">
        <v>1964</v>
      </c>
      <c r="BQ633" s="2">
        <v>1</v>
      </c>
      <c r="BR633" s="2">
        <v>1</v>
      </c>
      <c r="BS633" s="2" t="s">
        <v>1929</v>
      </c>
    </row>
    <row r="634" spans="2:71" s="2" customFormat="1" x14ac:dyDescent="0.35">
      <c r="B634" s="3" t="s">
        <v>1907</v>
      </c>
      <c r="C634" s="2" t="s">
        <v>1908</v>
      </c>
      <c r="D634" s="4">
        <v>45108</v>
      </c>
      <c r="F634" s="2">
        <v>2023</v>
      </c>
      <c r="G634" s="2">
        <v>7</v>
      </c>
      <c r="I634" s="4">
        <v>45108</v>
      </c>
      <c r="J634" s="2" t="s">
        <v>1965</v>
      </c>
      <c r="L634" s="2" t="s">
        <v>1910</v>
      </c>
      <c r="M634" s="1" t="str">
        <f t="shared" si="29"/>
        <v>Acer saccharinum L., 1753</v>
      </c>
      <c r="N634" s="1" t="str">
        <f t="shared" si="28"/>
        <v>PlantaeTracheophytaEquisetopsidaSapindalesSapindaceaeAcersaccharinum</v>
      </c>
      <c r="O634" s="2" t="s">
        <v>1911</v>
      </c>
      <c r="P634" s="2" t="s">
        <v>1912</v>
      </c>
      <c r="Q634" s="3" t="s">
        <v>1913</v>
      </c>
      <c r="R634" s="3" t="s">
        <v>2019</v>
      </c>
      <c r="S634" s="9" t="s">
        <v>151</v>
      </c>
      <c r="T634" s="9" t="s">
        <v>152</v>
      </c>
      <c r="U634" s="9" t="s">
        <v>153</v>
      </c>
      <c r="V634" s="9"/>
      <c r="W634" s="10" t="s">
        <v>1994</v>
      </c>
      <c r="X634" s="2" t="s">
        <v>1998</v>
      </c>
      <c r="Y634" s="9" t="s">
        <v>531</v>
      </c>
      <c r="Z634" s="10" t="s">
        <v>1964</v>
      </c>
      <c r="AB634" s="6" t="s">
        <v>1916</v>
      </c>
      <c r="AC634" s="2" t="s">
        <v>2080</v>
      </c>
      <c r="AD634" s="9" t="s">
        <v>587</v>
      </c>
      <c r="AE634" s="9" t="s">
        <v>586</v>
      </c>
      <c r="AH634" s="2">
        <v>10</v>
      </c>
      <c r="AK634" s="2" t="s">
        <v>1917</v>
      </c>
      <c r="AO634" s="2" t="s">
        <v>1918</v>
      </c>
      <c r="AP634" s="5" t="str">
        <f t="shared" si="27"/>
        <v>Europe, France, FR, Bretagne, Ille-et-Vilaine, Rennes, Campus Institut Agro</v>
      </c>
      <c r="AQ634" s="3" t="s">
        <v>1919</v>
      </c>
      <c r="AR634" s="3" t="s">
        <v>1920</v>
      </c>
      <c r="AS634" s="3" t="s">
        <v>1921</v>
      </c>
      <c r="AT634" s="3" t="s">
        <v>1922</v>
      </c>
      <c r="AU634" s="3" t="s">
        <v>1923</v>
      </c>
      <c r="AV634" s="3" t="s">
        <v>1924</v>
      </c>
      <c r="AW634" s="3" t="s">
        <v>1925</v>
      </c>
      <c r="BC634" s="2" t="s">
        <v>1926</v>
      </c>
      <c r="BF634" s="2" t="s">
        <v>1927</v>
      </c>
      <c r="BG634" s="2" t="s">
        <v>1928</v>
      </c>
      <c r="BO634" s="2" t="s">
        <v>1964</v>
      </c>
      <c r="BQ634" s="2">
        <v>1</v>
      </c>
      <c r="BR634" s="2">
        <v>1</v>
      </c>
      <c r="BS634" s="2" t="s">
        <v>1929</v>
      </c>
    </row>
    <row r="635" spans="2:71" s="2" customFormat="1" x14ac:dyDescent="0.35">
      <c r="B635" s="3" t="s">
        <v>1907</v>
      </c>
      <c r="C635" s="2" t="s">
        <v>1908</v>
      </c>
      <c r="D635" s="4">
        <v>45108</v>
      </c>
      <c r="F635" s="2">
        <v>2023</v>
      </c>
      <c r="G635" s="2">
        <v>7</v>
      </c>
      <c r="I635" s="4">
        <v>45108</v>
      </c>
      <c r="J635" s="2" t="s">
        <v>1965</v>
      </c>
      <c r="L635" s="2" t="s">
        <v>1910</v>
      </c>
      <c r="M635" s="1" t="str">
        <f t="shared" si="29"/>
        <v>Acer saccharinum L., 1753</v>
      </c>
      <c r="N635" s="1" t="str">
        <f t="shared" si="28"/>
        <v>PlantaeTracheophytaEquisetopsidaSapindalesSapindaceaeAcersaccharinum</v>
      </c>
      <c r="O635" s="2" t="s">
        <v>1911</v>
      </c>
      <c r="P635" s="2" t="s">
        <v>1912</v>
      </c>
      <c r="Q635" s="3" t="s">
        <v>1913</v>
      </c>
      <c r="R635" s="3" t="s">
        <v>2019</v>
      </c>
      <c r="S635" s="9" t="s">
        <v>151</v>
      </c>
      <c r="T635" s="9" t="s">
        <v>152</v>
      </c>
      <c r="U635" s="9" t="s">
        <v>153</v>
      </c>
      <c r="V635" s="9"/>
      <c r="W635" s="10" t="s">
        <v>1994</v>
      </c>
      <c r="X635" s="2" t="s">
        <v>1998</v>
      </c>
      <c r="Y635" s="9" t="s">
        <v>531</v>
      </c>
      <c r="Z635" s="10" t="s">
        <v>1964</v>
      </c>
      <c r="AB635" s="6" t="s">
        <v>1916</v>
      </c>
      <c r="AC635" s="2" t="s">
        <v>2080</v>
      </c>
      <c r="AD635" s="9" t="s">
        <v>589</v>
      </c>
      <c r="AE635" s="9" t="s">
        <v>588</v>
      </c>
      <c r="AH635" s="2">
        <v>10</v>
      </c>
      <c r="AK635" s="2" t="s">
        <v>1917</v>
      </c>
      <c r="AO635" s="2" t="s">
        <v>1918</v>
      </c>
      <c r="AP635" s="5" t="str">
        <f t="shared" si="27"/>
        <v>Europe, France, FR, Bretagne, Ille-et-Vilaine, Rennes, Campus Institut Agro</v>
      </c>
      <c r="AQ635" s="3" t="s">
        <v>1919</v>
      </c>
      <c r="AR635" s="3" t="s">
        <v>1920</v>
      </c>
      <c r="AS635" s="3" t="s">
        <v>1921</v>
      </c>
      <c r="AT635" s="3" t="s">
        <v>1922</v>
      </c>
      <c r="AU635" s="3" t="s">
        <v>1923</v>
      </c>
      <c r="AV635" s="3" t="s">
        <v>1924</v>
      </c>
      <c r="AW635" s="3" t="s">
        <v>1925</v>
      </c>
      <c r="BC635" s="2" t="s">
        <v>1926</v>
      </c>
      <c r="BF635" s="2" t="s">
        <v>1927</v>
      </c>
      <c r="BG635" s="2" t="s">
        <v>1928</v>
      </c>
      <c r="BO635" s="2" t="s">
        <v>1964</v>
      </c>
      <c r="BQ635" s="2">
        <v>1</v>
      </c>
      <c r="BR635" s="2">
        <v>1</v>
      </c>
      <c r="BS635" s="2" t="s">
        <v>1929</v>
      </c>
    </row>
    <row r="636" spans="2:71" s="2" customFormat="1" x14ac:dyDescent="0.35">
      <c r="B636" s="3" t="s">
        <v>1907</v>
      </c>
      <c r="C636" s="2" t="s">
        <v>1908</v>
      </c>
      <c r="D636" s="4">
        <v>45108</v>
      </c>
      <c r="F636" s="2">
        <v>2023</v>
      </c>
      <c r="G636" s="2">
        <v>7</v>
      </c>
      <c r="I636" s="4">
        <v>45108</v>
      </c>
      <c r="J636" s="2" t="s">
        <v>1965</v>
      </c>
      <c r="L636" s="2" t="s">
        <v>1910</v>
      </c>
      <c r="M636" s="1" t="str">
        <f t="shared" si="29"/>
        <v>Acer saccharinum L., 1753</v>
      </c>
      <c r="N636" s="1" t="str">
        <f t="shared" si="28"/>
        <v>PlantaeTracheophytaEquisetopsidaSapindalesSapindaceaeAcersaccharinum</v>
      </c>
      <c r="O636" s="2" t="s">
        <v>1911</v>
      </c>
      <c r="P636" s="2" t="s">
        <v>1912</v>
      </c>
      <c r="Q636" s="3" t="s">
        <v>1913</v>
      </c>
      <c r="R636" s="3" t="s">
        <v>2019</v>
      </c>
      <c r="S636" s="9" t="s">
        <v>151</v>
      </c>
      <c r="T636" s="9" t="s">
        <v>152</v>
      </c>
      <c r="U636" s="9" t="s">
        <v>153</v>
      </c>
      <c r="V636" s="9"/>
      <c r="W636" s="10" t="s">
        <v>1994</v>
      </c>
      <c r="X636" s="2" t="s">
        <v>1998</v>
      </c>
      <c r="Y636" s="9" t="s">
        <v>531</v>
      </c>
      <c r="Z636" s="10" t="s">
        <v>1964</v>
      </c>
      <c r="AB636" s="6" t="s">
        <v>1916</v>
      </c>
      <c r="AC636" s="2" t="s">
        <v>2080</v>
      </c>
      <c r="AD636" s="9" t="s">
        <v>591</v>
      </c>
      <c r="AE636" s="9" t="s">
        <v>590</v>
      </c>
      <c r="AH636" s="2">
        <v>10</v>
      </c>
      <c r="AK636" s="2" t="s">
        <v>1917</v>
      </c>
      <c r="AO636" s="2" t="s">
        <v>1918</v>
      </c>
      <c r="AP636" s="5" t="str">
        <f t="shared" si="27"/>
        <v>Europe, France, FR, Bretagne, Ille-et-Vilaine, Rennes, Campus Institut Agro</v>
      </c>
      <c r="AQ636" s="3" t="s">
        <v>1919</v>
      </c>
      <c r="AR636" s="3" t="s">
        <v>1920</v>
      </c>
      <c r="AS636" s="3" t="s">
        <v>1921</v>
      </c>
      <c r="AT636" s="3" t="s">
        <v>1922</v>
      </c>
      <c r="AU636" s="3" t="s">
        <v>1923</v>
      </c>
      <c r="AV636" s="3" t="s">
        <v>1924</v>
      </c>
      <c r="AW636" s="3" t="s">
        <v>1925</v>
      </c>
      <c r="BC636" s="2" t="s">
        <v>1926</v>
      </c>
      <c r="BF636" s="2" t="s">
        <v>1927</v>
      </c>
      <c r="BG636" s="2" t="s">
        <v>1928</v>
      </c>
      <c r="BO636" s="2" t="s">
        <v>1964</v>
      </c>
      <c r="BQ636" s="2">
        <v>1</v>
      </c>
      <c r="BR636" s="2">
        <v>1</v>
      </c>
      <c r="BS636" s="2" t="s">
        <v>1929</v>
      </c>
    </row>
    <row r="637" spans="2:71" s="2" customFormat="1" x14ac:dyDescent="0.35">
      <c r="B637" s="3" t="s">
        <v>1907</v>
      </c>
      <c r="C637" s="2" t="s">
        <v>1908</v>
      </c>
      <c r="D637" s="4">
        <v>45108</v>
      </c>
      <c r="F637" s="2">
        <v>2023</v>
      </c>
      <c r="G637" s="2">
        <v>7</v>
      </c>
      <c r="I637" s="4">
        <v>45108</v>
      </c>
      <c r="J637" s="2" t="s">
        <v>1965</v>
      </c>
      <c r="L637" s="2" t="s">
        <v>1910</v>
      </c>
      <c r="M637" s="1" t="str">
        <f t="shared" si="29"/>
        <v>Gleditsia triacanthos L., 1753</v>
      </c>
      <c r="N637" s="1" t="str">
        <f t="shared" si="28"/>
        <v>PlantaeTracheophytaEquisetopsidaFabalesFabaceaeGleditsiatriacanthos</v>
      </c>
      <c r="O637" s="2" t="s">
        <v>1911</v>
      </c>
      <c r="P637" s="2" t="s">
        <v>1912</v>
      </c>
      <c r="Q637" s="2" t="s">
        <v>1913</v>
      </c>
      <c r="R637" s="2" t="s">
        <v>1931</v>
      </c>
      <c r="S637" s="9" t="s">
        <v>11</v>
      </c>
      <c r="T637" s="9" t="s">
        <v>790</v>
      </c>
      <c r="U637" s="9" t="s">
        <v>791</v>
      </c>
      <c r="V637" s="9"/>
      <c r="W637" s="10" t="s">
        <v>1994</v>
      </c>
      <c r="X637" s="13" t="s">
        <v>1998</v>
      </c>
      <c r="Y637" s="9" t="s">
        <v>792</v>
      </c>
      <c r="Z637" s="10" t="s">
        <v>1964</v>
      </c>
      <c r="AB637" s="6" t="s">
        <v>1916</v>
      </c>
      <c r="AC637" s="2" t="s">
        <v>1981</v>
      </c>
      <c r="AD637" s="9" t="s">
        <v>804</v>
      </c>
      <c r="AE637" s="9" t="s">
        <v>803</v>
      </c>
      <c r="AH637" s="2">
        <v>10</v>
      </c>
      <c r="AK637" s="2" t="s">
        <v>1917</v>
      </c>
      <c r="AO637" s="2" t="s">
        <v>1918</v>
      </c>
      <c r="AP637" s="5" t="str">
        <f t="shared" si="27"/>
        <v>Europe, France, FR, Bretagne, Ille-et-Vilaine, Rennes, Campus Institut Agro</v>
      </c>
      <c r="AQ637" s="3" t="s">
        <v>1919</v>
      </c>
      <c r="AR637" s="3" t="s">
        <v>1920</v>
      </c>
      <c r="AS637" s="3" t="s">
        <v>1921</v>
      </c>
      <c r="AT637" s="3" t="s">
        <v>1922</v>
      </c>
      <c r="AU637" s="3" t="s">
        <v>1923</v>
      </c>
      <c r="AV637" s="3" t="s">
        <v>1924</v>
      </c>
      <c r="AW637" s="3" t="s">
        <v>1925</v>
      </c>
      <c r="BC637" s="2" t="s">
        <v>1926</v>
      </c>
      <c r="BF637" s="2" t="s">
        <v>1927</v>
      </c>
      <c r="BG637" s="2" t="s">
        <v>1928</v>
      </c>
      <c r="BO637" s="2" t="s">
        <v>1964</v>
      </c>
      <c r="BQ637" s="2">
        <v>1</v>
      </c>
      <c r="BR637" s="2">
        <v>1</v>
      </c>
      <c r="BS637" s="2" t="s">
        <v>1929</v>
      </c>
    </row>
    <row r="638" spans="2:71" s="2" customFormat="1" x14ac:dyDescent="0.35">
      <c r="B638" s="3" t="s">
        <v>1907</v>
      </c>
      <c r="C638" s="2" t="s">
        <v>1908</v>
      </c>
      <c r="D638" s="4">
        <v>45108</v>
      </c>
      <c r="F638" s="2">
        <v>2023</v>
      </c>
      <c r="G638" s="2">
        <v>7</v>
      </c>
      <c r="I638" s="4">
        <v>45108</v>
      </c>
      <c r="J638" s="2" t="s">
        <v>1965</v>
      </c>
      <c r="L638" s="2" t="s">
        <v>1910</v>
      </c>
      <c r="M638" s="1" t="str">
        <f t="shared" si="29"/>
        <v>Gleditsia triacanthos L., 1753</v>
      </c>
      <c r="N638" s="1" t="str">
        <f t="shared" si="28"/>
        <v>PlantaeTracheophytaEquisetopsidaFabalesFabaceaeGleditsiatriacanthos</v>
      </c>
      <c r="O638" s="2" t="s">
        <v>1911</v>
      </c>
      <c r="P638" s="2" t="s">
        <v>1912</v>
      </c>
      <c r="Q638" s="2" t="s">
        <v>1913</v>
      </c>
      <c r="R638" s="2" t="s">
        <v>1931</v>
      </c>
      <c r="S638" s="9" t="s">
        <v>11</v>
      </c>
      <c r="T638" s="9" t="s">
        <v>790</v>
      </c>
      <c r="U638" s="9" t="s">
        <v>791</v>
      </c>
      <c r="V638" s="9"/>
      <c r="W638" s="10" t="s">
        <v>1994</v>
      </c>
      <c r="X638" s="13" t="s">
        <v>1998</v>
      </c>
      <c r="Y638" s="9" t="s">
        <v>792</v>
      </c>
      <c r="Z638" s="10" t="s">
        <v>1964</v>
      </c>
      <c r="AB638" s="6" t="s">
        <v>1916</v>
      </c>
      <c r="AC638" s="2" t="s">
        <v>1981</v>
      </c>
      <c r="AD638" s="9" t="s">
        <v>806</v>
      </c>
      <c r="AE638" s="9" t="s">
        <v>805</v>
      </c>
      <c r="AH638" s="2">
        <v>10</v>
      </c>
      <c r="AK638" s="2" t="s">
        <v>1917</v>
      </c>
      <c r="AO638" s="2" t="s">
        <v>1918</v>
      </c>
      <c r="AP638" s="5" t="str">
        <f t="shared" si="27"/>
        <v>Europe, France, FR, Bretagne, Ille-et-Vilaine, Rennes, Campus Institut Agro</v>
      </c>
      <c r="AQ638" s="3" t="s">
        <v>1919</v>
      </c>
      <c r="AR638" s="3" t="s">
        <v>1920</v>
      </c>
      <c r="AS638" s="3" t="s">
        <v>1921</v>
      </c>
      <c r="AT638" s="3" t="s">
        <v>1922</v>
      </c>
      <c r="AU638" s="3" t="s">
        <v>1923</v>
      </c>
      <c r="AV638" s="3" t="s">
        <v>1924</v>
      </c>
      <c r="AW638" s="3" t="s">
        <v>1925</v>
      </c>
      <c r="BC638" s="2" t="s">
        <v>1926</v>
      </c>
      <c r="BF638" s="2" t="s">
        <v>1927</v>
      </c>
      <c r="BG638" s="2" t="s">
        <v>1928</v>
      </c>
      <c r="BO638" s="2" t="s">
        <v>1964</v>
      </c>
      <c r="BQ638" s="2">
        <v>1</v>
      </c>
      <c r="BR638" s="2">
        <v>1</v>
      </c>
      <c r="BS638" s="2" t="s">
        <v>1929</v>
      </c>
    </row>
    <row r="639" spans="2:71" s="2" customFormat="1" x14ac:dyDescent="0.35">
      <c r="B639" s="3" t="s">
        <v>1907</v>
      </c>
      <c r="C639" s="2" t="s">
        <v>1908</v>
      </c>
      <c r="D639" s="4">
        <v>45108</v>
      </c>
      <c r="F639" s="2">
        <v>2023</v>
      </c>
      <c r="G639" s="2">
        <v>7</v>
      </c>
      <c r="I639" s="4">
        <v>45108</v>
      </c>
      <c r="J639" s="2" t="s">
        <v>1965</v>
      </c>
      <c r="L639" s="2" t="s">
        <v>1910</v>
      </c>
      <c r="M639" s="1" t="str">
        <f t="shared" si="29"/>
        <v>Gleditsia triacanthos L., 1753</v>
      </c>
      <c r="N639" s="1" t="str">
        <f t="shared" si="28"/>
        <v>PlantaeTracheophytaEquisetopsidaFabalesFabaceaeGleditsiatriacanthos</v>
      </c>
      <c r="O639" s="2" t="s">
        <v>1911</v>
      </c>
      <c r="P639" s="2" t="s">
        <v>1912</v>
      </c>
      <c r="Q639" s="2" t="s">
        <v>1913</v>
      </c>
      <c r="R639" s="2" t="s">
        <v>1931</v>
      </c>
      <c r="S639" s="9" t="s">
        <v>11</v>
      </c>
      <c r="T639" s="9" t="s">
        <v>790</v>
      </c>
      <c r="U639" s="9" t="s">
        <v>791</v>
      </c>
      <c r="V639" s="9"/>
      <c r="W639" s="10" t="s">
        <v>1994</v>
      </c>
      <c r="X639" s="13" t="s">
        <v>1998</v>
      </c>
      <c r="Y639" s="9" t="s">
        <v>792</v>
      </c>
      <c r="Z639" s="10" t="s">
        <v>1964</v>
      </c>
      <c r="AB639" s="6" t="s">
        <v>1916</v>
      </c>
      <c r="AC639" s="2" t="s">
        <v>1981</v>
      </c>
      <c r="AD639" s="9" t="s">
        <v>808</v>
      </c>
      <c r="AE639" s="9" t="s">
        <v>807</v>
      </c>
      <c r="AH639" s="2">
        <v>10</v>
      </c>
      <c r="AK639" s="2" t="s">
        <v>1917</v>
      </c>
      <c r="AO639" s="2" t="s">
        <v>1918</v>
      </c>
      <c r="AP639" s="5" t="str">
        <f t="shared" si="27"/>
        <v>Europe, France, FR, Bretagne, Ille-et-Vilaine, Rennes, Campus Institut Agro</v>
      </c>
      <c r="AQ639" s="3" t="s">
        <v>1919</v>
      </c>
      <c r="AR639" s="3" t="s">
        <v>1920</v>
      </c>
      <c r="AS639" s="3" t="s">
        <v>1921</v>
      </c>
      <c r="AT639" s="3" t="s">
        <v>1922</v>
      </c>
      <c r="AU639" s="3" t="s">
        <v>1923</v>
      </c>
      <c r="AV639" s="3" t="s">
        <v>1924</v>
      </c>
      <c r="AW639" s="3" t="s">
        <v>1925</v>
      </c>
      <c r="BC639" s="2" t="s">
        <v>1926</v>
      </c>
      <c r="BF639" s="2" t="s">
        <v>1927</v>
      </c>
      <c r="BG639" s="2" t="s">
        <v>1928</v>
      </c>
      <c r="BO639" s="2" t="s">
        <v>1964</v>
      </c>
      <c r="BQ639" s="2">
        <v>1</v>
      </c>
      <c r="BR639" s="2">
        <v>1</v>
      </c>
      <c r="BS639" s="2" t="s">
        <v>1929</v>
      </c>
    </row>
    <row r="640" spans="2:71" s="2" customFormat="1" x14ac:dyDescent="0.35">
      <c r="B640" s="3" t="s">
        <v>1907</v>
      </c>
      <c r="C640" s="2" t="s">
        <v>1908</v>
      </c>
      <c r="D640" s="4">
        <v>45108</v>
      </c>
      <c r="F640" s="2">
        <v>2023</v>
      </c>
      <c r="G640" s="2">
        <v>7</v>
      </c>
      <c r="I640" s="4">
        <v>45108</v>
      </c>
      <c r="J640" s="2" t="s">
        <v>1965</v>
      </c>
      <c r="L640" s="2" t="s">
        <v>1910</v>
      </c>
      <c r="M640" s="1" t="str">
        <f t="shared" si="29"/>
        <v>Gleditsia triacanthos L., 1753</v>
      </c>
      <c r="N640" s="1" t="str">
        <f t="shared" si="28"/>
        <v>PlantaeTracheophytaEquisetopsidaFabalesFabaceaeGleditsiatriacanthos</v>
      </c>
      <c r="O640" s="2" t="s">
        <v>1911</v>
      </c>
      <c r="P640" s="2" t="s">
        <v>1912</v>
      </c>
      <c r="Q640" s="2" t="s">
        <v>1913</v>
      </c>
      <c r="R640" s="2" t="s">
        <v>1931</v>
      </c>
      <c r="S640" s="9" t="s">
        <v>11</v>
      </c>
      <c r="T640" s="9" t="s">
        <v>790</v>
      </c>
      <c r="U640" s="9" t="s">
        <v>791</v>
      </c>
      <c r="V640" s="9"/>
      <c r="W640" s="10" t="s">
        <v>1994</v>
      </c>
      <c r="X640" s="13" t="s">
        <v>1998</v>
      </c>
      <c r="Y640" s="9" t="s">
        <v>792</v>
      </c>
      <c r="Z640" s="10" t="s">
        <v>1964</v>
      </c>
      <c r="AB640" s="6" t="s">
        <v>1916</v>
      </c>
      <c r="AC640" s="2" t="s">
        <v>1981</v>
      </c>
      <c r="AD640" s="9" t="s">
        <v>810</v>
      </c>
      <c r="AE640" s="9" t="s">
        <v>809</v>
      </c>
      <c r="AH640" s="2">
        <v>10</v>
      </c>
      <c r="AK640" s="2" t="s">
        <v>1917</v>
      </c>
      <c r="AO640" s="2" t="s">
        <v>1918</v>
      </c>
      <c r="AP640" s="5" t="str">
        <f t="shared" si="27"/>
        <v>Europe, France, FR, Bretagne, Ille-et-Vilaine, Rennes, Campus Institut Agro</v>
      </c>
      <c r="AQ640" s="3" t="s">
        <v>1919</v>
      </c>
      <c r="AR640" s="3" t="s">
        <v>1920</v>
      </c>
      <c r="AS640" s="3" t="s">
        <v>1921</v>
      </c>
      <c r="AT640" s="3" t="s">
        <v>1922</v>
      </c>
      <c r="AU640" s="3" t="s">
        <v>1923</v>
      </c>
      <c r="AV640" s="3" t="s">
        <v>1924</v>
      </c>
      <c r="AW640" s="3" t="s">
        <v>1925</v>
      </c>
      <c r="BC640" s="2" t="s">
        <v>1926</v>
      </c>
      <c r="BF640" s="2" t="s">
        <v>1927</v>
      </c>
      <c r="BG640" s="2" t="s">
        <v>1928</v>
      </c>
      <c r="BO640" s="2" t="s">
        <v>1964</v>
      </c>
      <c r="BQ640" s="2">
        <v>1</v>
      </c>
      <c r="BR640" s="2">
        <v>1</v>
      </c>
      <c r="BS640" s="2" t="s">
        <v>1929</v>
      </c>
    </row>
    <row r="641" spans="2:71" s="2" customFormat="1" x14ac:dyDescent="0.35">
      <c r="B641" s="3" t="s">
        <v>1907</v>
      </c>
      <c r="C641" s="2" t="s">
        <v>1908</v>
      </c>
      <c r="D641" s="4">
        <v>45108</v>
      </c>
      <c r="F641" s="2">
        <v>2023</v>
      </c>
      <c r="G641" s="2">
        <v>7</v>
      </c>
      <c r="I641" s="4">
        <v>45108</v>
      </c>
      <c r="J641" s="2" t="s">
        <v>1965</v>
      </c>
      <c r="L641" s="2" t="s">
        <v>1910</v>
      </c>
      <c r="M641" s="1" t="str">
        <f t="shared" si="29"/>
        <v>Gleditsia triacanthos L., 1753</v>
      </c>
      <c r="N641" s="1" t="str">
        <f t="shared" si="28"/>
        <v>PlantaeTracheophytaEquisetopsidaFabalesFabaceaeGleditsiatriacanthos</v>
      </c>
      <c r="O641" s="2" t="s">
        <v>1911</v>
      </c>
      <c r="P641" s="2" t="s">
        <v>1912</v>
      </c>
      <c r="Q641" s="2" t="s">
        <v>1913</v>
      </c>
      <c r="R641" s="2" t="s">
        <v>1931</v>
      </c>
      <c r="S641" s="9" t="s">
        <v>11</v>
      </c>
      <c r="T641" s="9" t="s">
        <v>790</v>
      </c>
      <c r="U641" s="9" t="s">
        <v>791</v>
      </c>
      <c r="V641" s="9"/>
      <c r="W641" s="10" t="s">
        <v>1994</v>
      </c>
      <c r="X641" s="13" t="s">
        <v>1998</v>
      </c>
      <c r="Y641" s="9" t="s">
        <v>792</v>
      </c>
      <c r="Z641" s="10" t="s">
        <v>1964</v>
      </c>
      <c r="AB641" s="6" t="s">
        <v>1916</v>
      </c>
      <c r="AC641" s="2" t="s">
        <v>1981</v>
      </c>
      <c r="AD641" s="9" t="s">
        <v>812</v>
      </c>
      <c r="AE641" s="9" t="s">
        <v>811</v>
      </c>
      <c r="AH641" s="2">
        <v>10</v>
      </c>
      <c r="AK641" s="2" t="s">
        <v>1917</v>
      </c>
      <c r="AO641" s="2" t="s">
        <v>1918</v>
      </c>
      <c r="AP641" s="5" t="str">
        <f t="shared" si="27"/>
        <v>Europe, France, FR, Bretagne, Ille-et-Vilaine, Rennes, Campus Institut Agro</v>
      </c>
      <c r="AQ641" s="3" t="s">
        <v>1919</v>
      </c>
      <c r="AR641" s="3" t="s">
        <v>1920</v>
      </c>
      <c r="AS641" s="3" t="s">
        <v>1921</v>
      </c>
      <c r="AT641" s="3" t="s">
        <v>1922</v>
      </c>
      <c r="AU641" s="3" t="s">
        <v>1923</v>
      </c>
      <c r="AV641" s="3" t="s">
        <v>1924</v>
      </c>
      <c r="AW641" s="3" t="s">
        <v>1925</v>
      </c>
      <c r="BC641" s="2" t="s">
        <v>1926</v>
      </c>
      <c r="BF641" s="2" t="s">
        <v>1927</v>
      </c>
      <c r="BG641" s="2" t="s">
        <v>1928</v>
      </c>
      <c r="BO641" s="2" t="s">
        <v>1964</v>
      </c>
      <c r="BQ641" s="2">
        <v>1</v>
      </c>
      <c r="BR641" s="2">
        <v>1</v>
      </c>
      <c r="BS641" s="2" t="s">
        <v>1929</v>
      </c>
    </row>
    <row r="642" spans="2:71" s="2" customFormat="1" x14ac:dyDescent="0.35">
      <c r="B642" s="3" t="s">
        <v>1907</v>
      </c>
      <c r="C642" s="2" t="s">
        <v>1908</v>
      </c>
      <c r="D642" s="4">
        <v>45108</v>
      </c>
      <c r="F642" s="2">
        <v>2023</v>
      </c>
      <c r="G642" s="2">
        <v>7</v>
      </c>
      <c r="I642" s="4">
        <v>45108</v>
      </c>
      <c r="J642" s="2" t="s">
        <v>1965</v>
      </c>
      <c r="L642" s="2" t="s">
        <v>1910</v>
      </c>
      <c r="M642" s="1" t="str">
        <f t="shared" si="29"/>
        <v>Gleditsia triacanthos L., 1753</v>
      </c>
      <c r="N642" s="1" t="str">
        <f t="shared" si="28"/>
        <v>PlantaeTracheophytaEquisetopsidaFabalesFabaceaeGleditsiatriacanthos</v>
      </c>
      <c r="O642" s="2" t="s">
        <v>1911</v>
      </c>
      <c r="P642" s="2" t="s">
        <v>1912</v>
      </c>
      <c r="Q642" s="2" t="s">
        <v>1913</v>
      </c>
      <c r="R642" s="2" t="s">
        <v>1931</v>
      </c>
      <c r="S642" s="9" t="s">
        <v>11</v>
      </c>
      <c r="T642" s="9" t="s">
        <v>790</v>
      </c>
      <c r="U642" s="9" t="s">
        <v>791</v>
      </c>
      <c r="V642" s="9"/>
      <c r="W642" s="10" t="s">
        <v>1994</v>
      </c>
      <c r="X642" s="13" t="s">
        <v>1998</v>
      </c>
      <c r="Y642" s="9" t="s">
        <v>792</v>
      </c>
      <c r="Z642" s="10" t="s">
        <v>1964</v>
      </c>
      <c r="AB642" s="6" t="s">
        <v>1916</v>
      </c>
      <c r="AC642" s="2" t="s">
        <v>1981</v>
      </c>
      <c r="AD642" s="9" t="s">
        <v>814</v>
      </c>
      <c r="AE642" s="9" t="s">
        <v>813</v>
      </c>
      <c r="AH642" s="2">
        <v>10</v>
      </c>
      <c r="AK642" s="2" t="s">
        <v>1917</v>
      </c>
      <c r="AO642" s="2" t="s">
        <v>1918</v>
      </c>
      <c r="AP642" s="5" t="str">
        <f t="shared" ref="AP642:AP705" si="30">CONCATENATE(AQ642,", ",AR642,", ",AS642,", ",AT642,", ",AU642,", ",AV642,", ",AW642)</f>
        <v>Europe, France, FR, Bretagne, Ille-et-Vilaine, Rennes, Campus Institut Agro</v>
      </c>
      <c r="AQ642" s="3" t="s">
        <v>1919</v>
      </c>
      <c r="AR642" s="3" t="s">
        <v>1920</v>
      </c>
      <c r="AS642" s="3" t="s">
        <v>1921</v>
      </c>
      <c r="AT642" s="3" t="s">
        <v>1922</v>
      </c>
      <c r="AU642" s="3" t="s">
        <v>1923</v>
      </c>
      <c r="AV642" s="3" t="s">
        <v>1924</v>
      </c>
      <c r="AW642" s="3" t="s">
        <v>1925</v>
      </c>
      <c r="BC642" s="2" t="s">
        <v>1926</v>
      </c>
      <c r="BF642" s="2" t="s">
        <v>1927</v>
      </c>
      <c r="BG642" s="2" t="s">
        <v>1928</v>
      </c>
      <c r="BO642" s="2" t="s">
        <v>1964</v>
      </c>
      <c r="BQ642" s="2">
        <v>1</v>
      </c>
      <c r="BR642" s="2">
        <v>1</v>
      </c>
      <c r="BS642" s="2" t="s">
        <v>1929</v>
      </c>
    </row>
    <row r="643" spans="2:71" s="2" customFormat="1" x14ac:dyDescent="0.35">
      <c r="B643" s="3" t="s">
        <v>1907</v>
      </c>
      <c r="C643" s="2" t="s">
        <v>1908</v>
      </c>
      <c r="D643" s="4">
        <v>45108</v>
      </c>
      <c r="F643" s="2">
        <v>2023</v>
      </c>
      <c r="G643" s="2">
        <v>7</v>
      </c>
      <c r="I643" s="4">
        <v>45108</v>
      </c>
      <c r="J643" s="2" t="s">
        <v>1965</v>
      </c>
      <c r="L643" s="2" t="s">
        <v>1910</v>
      </c>
      <c r="M643" s="1" t="str">
        <f t="shared" si="29"/>
        <v>Gleditsia triacanthos L., 1753</v>
      </c>
      <c r="N643" s="1" t="str">
        <f t="shared" ref="N643:N706" si="31">CONCATENATE(O643,P643,Q643,R643,S643,T643,U643)</f>
        <v>PlantaeTracheophytaEquisetopsidaFabalesFabaceaeGleditsiatriacanthos</v>
      </c>
      <c r="O643" s="2" t="s">
        <v>1911</v>
      </c>
      <c r="P643" s="2" t="s">
        <v>1912</v>
      </c>
      <c r="Q643" s="2" t="s">
        <v>1913</v>
      </c>
      <c r="R643" s="2" t="s">
        <v>1931</v>
      </c>
      <c r="S643" s="9" t="s">
        <v>11</v>
      </c>
      <c r="T643" s="9" t="s">
        <v>790</v>
      </c>
      <c r="U643" s="9" t="s">
        <v>791</v>
      </c>
      <c r="V643" s="9"/>
      <c r="W643" s="10" t="s">
        <v>1994</v>
      </c>
      <c r="X643" s="13" t="s">
        <v>1998</v>
      </c>
      <c r="Y643" s="9" t="s">
        <v>792</v>
      </c>
      <c r="Z643" s="10" t="s">
        <v>1964</v>
      </c>
      <c r="AB643" s="6" t="s">
        <v>1916</v>
      </c>
      <c r="AC643" s="2" t="s">
        <v>1981</v>
      </c>
      <c r="AD643" s="9" t="s">
        <v>816</v>
      </c>
      <c r="AE643" s="9" t="s">
        <v>815</v>
      </c>
      <c r="AH643" s="2">
        <v>10</v>
      </c>
      <c r="AK643" s="2" t="s">
        <v>1917</v>
      </c>
      <c r="AO643" s="2" t="s">
        <v>1918</v>
      </c>
      <c r="AP643" s="5" t="str">
        <f t="shared" si="30"/>
        <v>Europe, France, FR, Bretagne, Ille-et-Vilaine, Rennes, Campus Institut Agro</v>
      </c>
      <c r="AQ643" s="3" t="s">
        <v>1919</v>
      </c>
      <c r="AR643" s="3" t="s">
        <v>1920</v>
      </c>
      <c r="AS643" s="3" t="s">
        <v>1921</v>
      </c>
      <c r="AT643" s="3" t="s">
        <v>1922</v>
      </c>
      <c r="AU643" s="3" t="s">
        <v>1923</v>
      </c>
      <c r="AV643" s="3" t="s">
        <v>1924</v>
      </c>
      <c r="AW643" s="3" t="s">
        <v>1925</v>
      </c>
      <c r="BC643" s="2" t="s">
        <v>1926</v>
      </c>
      <c r="BF643" s="2" t="s">
        <v>1927</v>
      </c>
      <c r="BG643" s="2" t="s">
        <v>1928</v>
      </c>
      <c r="BO643" s="2" t="s">
        <v>1964</v>
      </c>
      <c r="BQ643" s="2">
        <v>1</v>
      </c>
      <c r="BR643" s="2">
        <v>1</v>
      </c>
      <c r="BS643" s="2" t="s">
        <v>1929</v>
      </c>
    </row>
    <row r="644" spans="2:71" s="2" customFormat="1" x14ac:dyDescent="0.35">
      <c r="B644" s="3" t="s">
        <v>1907</v>
      </c>
      <c r="C644" s="2" t="s">
        <v>1908</v>
      </c>
      <c r="D644" s="4">
        <v>45108</v>
      </c>
      <c r="F644" s="2">
        <v>2023</v>
      </c>
      <c r="G644" s="2">
        <v>7</v>
      </c>
      <c r="I644" s="4">
        <v>45108</v>
      </c>
      <c r="J644" s="2" t="s">
        <v>1965</v>
      </c>
      <c r="L644" s="2" t="s">
        <v>1910</v>
      </c>
      <c r="M644" s="1" t="str">
        <f t="shared" ref="M644:M707" si="32">_xlfn.CONCAT(T644," ",U644," ",X644)</f>
        <v>Gleditsia triacanthos L., 1753</v>
      </c>
      <c r="N644" s="1" t="str">
        <f t="shared" si="31"/>
        <v>PlantaeTracheophytaEquisetopsidaFabalesFabaceaeGleditsiatriacanthos</v>
      </c>
      <c r="O644" s="2" t="s">
        <v>1911</v>
      </c>
      <c r="P644" s="2" t="s">
        <v>1912</v>
      </c>
      <c r="Q644" s="2" t="s">
        <v>1913</v>
      </c>
      <c r="R644" s="2" t="s">
        <v>1931</v>
      </c>
      <c r="S644" s="9" t="s">
        <v>11</v>
      </c>
      <c r="T644" s="9" t="s">
        <v>790</v>
      </c>
      <c r="U644" s="9" t="s">
        <v>791</v>
      </c>
      <c r="V644" s="9"/>
      <c r="W644" s="10" t="s">
        <v>1994</v>
      </c>
      <c r="X644" s="13" t="s">
        <v>1998</v>
      </c>
      <c r="Y644" s="9" t="s">
        <v>792</v>
      </c>
      <c r="Z644" s="10" t="s">
        <v>1964</v>
      </c>
      <c r="AB644" s="6" t="s">
        <v>1916</v>
      </c>
      <c r="AC644" s="2" t="s">
        <v>1981</v>
      </c>
      <c r="AD644" s="9" t="s">
        <v>818</v>
      </c>
      <c r="AE644" s="9" t="s">
        <v>817</v>
      </c>
      <c r="AH644" s="2">
        <v>10</v>
      </c>
      <c r="AK644" s="2" t="s">
        <v>1917</v>
      </c>
      <c r="AO644" s="2" t="s">
        <v>1918</v>
      </c>
      <c r="AP644" s="5" t="str">
        <f t="shared" si="30"/>
        <v>Europe, France, FR, Bretagne, Ille-et-Vilaine, Rennes, Campus Institut Agro</v>
      </c>
      <c r="AQ644" s="3" t="s">
        <v>1919</v>
      </c>
      <c r="AR644" s="3" t="s">
        <v>1920</v>
      </c>
      <c r="AS644" s="3" t="s">
        <v>1921</v>
      </c>
      <c r="AT644" s="3" t="s">
        <v>1922</v>
      </c>
      <c r="AU644" s="3" t="s">
        <v>1923</v>
      </c>
      <c r="AV644" s="3" t="s">
        <v>1924</v>
      </c>
      <c r="AW644" s="3" t="s">
        <v>1925</v>
      </c>
      <c r="BC644" s="2" t="s">
        <v>1926</v>
      </c>
      <c r="BF644" s="2" t="s">
        <v>1927</v>
      </c>
      <c r="BG644" s="2" t="s">
        <v>1928</v>
      </c>
      <c r="BO644" s="2" t="s">
        <v>1964</v>
      </c>
      <c r="BQ644" s="2">
        <v>1</v>
      </c>
      <c r="BR644" s="2">
        <v>1</v>
      </c>
      <c r="BS644" s="2" t="s">
        <v>1929</v>
      </c>
    </row>
    <row r="645" spans="2:71" s="2" customFormat="1" x14ac:dyDescent="0.35">
      <c r="B645" s="3" t="s">
        <v>1907</v>
      </c>
      <c r="C645" s="2" t="s">
        <v>1908</v>
      </c>
      <c r="D645" s="4">
        <v>45108</v>
      </c>
      <c r="F645" s="2">
        <v>2023</v>
      </c>
      <c r="G645" s="2">
        <v>7</v>
      </c>
      <c r="I645" s="4">
        <v>45108</v>
      </c>
      <c r="J645" s="2" t="s">
        <v>1965</v>
      </c>
      <c r="L645" s="2" t="s">
        <v>1910</v>
      </c>
      <c r="M645" s="1" t="str">
        <f t="shared" si="32"/>
        <v>Gleditsia triacanthos L., 1753</v>
      </c>
      <c r="N645" s="1" t="str">
        <f t="shared" si="31"/>
        <v>PlantaeTracheophytaEquisetopsidaFabalesFabaceaeGleditsiatriacanthos</v>
      </c>
      <c r="O645" s="2" t="s">
        <v>1911</v>
      </c>
      <c r="P645" s="2" t="s">
        <v>1912</v>
      </c>
      <c r="Q645" s="2" t="s">
        <v>1913</v>
      </c>
      <c r="R645" s="2" t="s">
        <v>1931</v>
      </c>
      <c r="S645" s="9" t="s">
        <v>11</v>
      </c>
      <c r="T645" s="9" t="s">
        <v>790</v>
      </c>
      <c r="U645" s="9" t="s">
        <v>791</v>
      </c>
      <c r="V645" s="9"/>
      <c r="W645" s="10" t="s">
        <v>1994</v>
      </c>
      <c r="X645" s="13" t="s">
        <v>1998</v>
      </c>
      <c r="Y645" s="9" t="s">
        <v>792</v>
      </c>
      <c r="Z645" s="10" t="s">
        <v>1964</v>
      </c>
      <c r="AB645" s="6" t="s">
        <v>1916</v>
      </c>
      <c r="AC645" s="2" t="s">
        <v>1981</v>
      </c>
      <c r="AD645" s="9" t="s">
        <v>820</v>
      </c>
      <c r="AE645" s="9" t="s">
        <v>819</v>
      </c>
      <c r="AH645" s="2">
        <v>10</v>
      </c>
      <c r="AK645" s="2" t="s">
        <v>1917</v>
      </c>
      <c r="AO645" s="2" t="s">
        <v>1918</v>
      </c>
      <c r="AP645" s="5" t="str">
        <f t="shared" si="30"/>
        <v>Europe, France, FR, Bretagne, Ille-et-Vilaine, Rennes, Campus Institut Agro</v>
      </c>
      <c r="AQ645" s="3" t="s">
        <v>1919</v>
      </c>
      <c r="AR645" s="3" t="s">
        <v>1920</v>
      </c>
      <c r="AS645" s="3" t="s">
        <v>1921</v>
      </c>
      <c r="AT645" s="3" t="s">
        <v>1922</v>
      </c>
      <c r="AU645" s="3" t="s">
        <v>1923</v>
      </c>
      <c r="AV645" s="3" t="s">
        <v>1924</v>
      </c>
      <c r="AW645" s="3" t="s">
        <v>1925</v>
      </c>
      <c r="BC645" s="2" t="s">
        <v>1926</v>
      </c>
      <c r="BF645" s="2" t="s">
        <v>1927</v>
      </c>
      <c r="BG645" s="2" t="s">
        <v>1928</v>
      </c>
      <c r="BO645" s="2" t="s">
        <v>1964</v>
      </c>
      <c r="BQ645" s="2">
        <v>1</v>
      </c>
      <c r="BR645" s="2">
        <v>1</v>
      </c>
      <c r="BS645" s="2" t="s">
        <v>1929</v>
      </c>
    </row>
    <row r="646" spans="2:71" s="2" customFormat="1" x14ac:dyDescent="0.35">
      <c r="B646" s="3" t="s">
        <v>1907</v>
      </c>
      <c r="C646" s="2" t="s">
        <v>1908</v>
      </c>
      <c r="D646" s="4">
        <v>45108</v>
      </c>
      <c r="F646" s="2">
        <v>2023</v>
      </c>
      <c r="G646" s="2">
        <v>7</v>
      </c>
      <c r="I646" s="4">
        <v>45108</v>
      </c>
      <c r="J646" s="2" t="s">
        <v>1965</v>
      </c>
      <c r="L646" s="2" t="s">
        <v>1910</v>
      </c>
      <c r="M646" s="1" t="str">
        <f t="shared" si="32"/>
        <v>Gleditsia triacanthos L., 1753</v>
      </c>
      <c r="N646" s="1" t="str">
        <f t="shared" si="31"/>
        <v>PlantaeTracheophytaEquisetopsidaFabalesFabaceaeGleditsiatriacanthos</v>
      </c>
      <c r="O646" s="2" t="s">
        <v>1911</v>
      </c>
      <c r="P646" s="2" t="s">
        <v>1912</v>
      </c>
      <c r="Q646" s="2" t="s">
        <v>1913</v>
      </c>
      <c r="R646" s="2" t="s">
        <v>1931</v>
      </c>
      <c r="S646" s="9" t="s">
        <v>11</v>
      </c>
      <c r="T646" s="9" t="s">
        <v>790</v>
      </c>
      <c r="U646" s="9" t="s">
        <v>791</v>
      </c>
      <c r="V646" s="9"/>
      <c r="W646" s="10" t="s">
        <v>1994</v>
      </c>
      <c r="X646" s="13" t="s">
        <v>1998</v>
      </c>
      <c r="Y646" s="9" t="s">
        <v>792</v>
      </c>
      <c r="Z646" s="10" t="s">
        <v>1964</v>
      </c>
      <c r="AB646" s="6" t="s">
        <v>1916</v>
      </c>
      <c r="AC646" s="2" t="s">
        <v>1981</v>
      </c>
      <c r="AD646" s="9" t="s">
        <v>822</v>
      </c>
      <c r="AE646" s="9" t="s">
        <v>821</v>
      </c>
      <c r="AH646" s="2">
        <v>10</v>
      </c>
      <c r="AK646" s="2" t="s">
        <v>1917</v>
      </c>
      <c r="AO646" s="2" t="s">
        <v>1918</v>
      </c>
      <c r="AP646" s="5" t="str">
        <f t="shared" si="30"/>
        <v>Europe, France, FR, Bretagne, Ille-et-Vilaine, Rennes, Campus Institut Agro</v>
      </c>
      <c r="AQ646" s="3" t="s">
        <v>1919</v>
      </c>
      <c r="AR646" s="3" t="s">
        <v>1920</v>
      </c>
      <c r="AS646" s="3" t="s">
        <v>1921</v>
      </c>
      <c r="AT646" s="3" t="s">
        <v>1922</v>
      </c>
      <c r="AU646" s="3" t="s">
        <v>1923</v>
      </c>
      <c r="AV646" s="3" t="s">
        <v>1924</v>
      </c>
      <c r="AW646" s="3" t="s">
        <v>1925</v>
      </c>
      <c r="BC646" s="2" t="s">
        <v>1926</v>
      </c>
      <c r="BF646" s="2" t="s">
        <v>1927</v>
      </c>
      <c r="BG646" s="2" t="s">
        <v>1928</v>
      </c>
      <c r="BO646" s="2" t="s">
        <v>1964</v>
      </c>
      <c r="BQ646" s="2">
        <v>1</v>
      </c>
      <c r="BR646" s="2">
        <v>1</v>
      </c>
      <c r="BS646" s="2" t="s">
        <v>1929</v>
      </c>
    </row>
    <row r="647" spans="2:71" s="2" customFormat="1" x14ac:dyDescent="0.35">
      <c r="B647" s="3" t="s">
        <v>1907</v>
      </c>
      <c r="C647" s="2" t="s">
        <v>1908</v>
      </c>
      <c r="D647" s="4">
        <v>45108</v>
      </c>
      <c r="F647" s="2">
        <v>2023</v>
      </c>
      <c r="G647" s="2">
        <v>7</v>
      </c>
      <c r="I647" s="4">
        <v>45108</v>
      </c>
      <c r="J647" s="2" t="s">
        <v>1965</v>
      </c>
      <c r="L647" s="2" t="s">
        <v>1910</v>
      </c>
      <c r="M647" s="1" t="str">
        <f t="shared" si="32"/>
        <v>Gleditsia triacanthos L., 1753</v>
      </c>
      <c r="N647" s="1" t="str">
        <f t="shared" si="31"/>
        <v>PlantaeTracheophytaEquisetopsidaFabalesFabaceaeGleditsiatriacanthos</v>
      </c>
      <c r="O647" s="2" t="s">
        <v>1911</v>
      </c>
      <c r="P647" s="2" t="s">
        <v>1912</v>
      </c>
      <c r="Q647" s="2" t="s">
        <v>1913</v>
      </c>
      <c r="R647" s="2" t="s">
        <v>1931</v>
      </c>
      <c r="S647" s="9" t="s">
        <v>11</v>
      </c>
      <c r="T647" s="9" t="s">
        <v>790</v>
      </c>
      <c r="U647" s="9" t="s">
        <v>791</v>
      </c>
      <c r="V647" s="9"/>
      <c r="W647" s="10" t="s">
        <v>1994</v>
      </c>
      <c r="X647" s="13" t="s">
        <v>1998</v>
      </c>
      <c r="Y647" s="9" t="s">
        <v>792</v>
      </c>
      <c r="Z647" s="10" t="s">
        <v>1964</v>
      </c>
      <c r="AB647" s="6" t="s">
        <v>1916</v>
      </c>
      <c r="AC647" s="2" t="s">
        <v>1981</v>
      </c>
      <c r="AD647" s="9" t="s">
        <v>824</v>
      </c>
      <c r="AE647" s="9" t="s">
        <v>823</v>
      </c>
      <c r="AH647" s="2">
        <v>10</v>
      </c>
      <c r="AK647" s="2" t="s">
        <v>1917</v>
      </c>
      <c r="AO647" s="2" t="s">
        <v>1918</v>
      </c>
      <c r="AP647" s="5" t="str">
        <f t="shared" si="30"/>
        <v>Europe, France, FR, Bretagne, Ille-et-Vilaine, Rennes, Campus Institut Agro</v>
      </c>
      <c r="AQ647" s="3" t="s">
        <v>1919</v>
      </c>
      <c r="AR647" s="3" t="s">
        <v>1920</v>
      </c>
      <c r="AS647" s="3" t="s">
        <v>1921</v>
      </c>
      <c r="AT647" s="3" t="s">
        <v>1922</v>
      </c>
      <c r="AU647" s="3" t="s">
        <v>1923</v>
      </c>
      <c r="AV647" s="3" t="s">
        <v>1924</v>
      </c>
      <c r="AW647" s="3" t="s">
        <v>1925</v>
      </c>
      <c r="BC647" s="2" t="s">
        <v>1926</v>
      </c>
      <c r="BF647" s="2" t="s">
        <v>1927</v>
      </c>
      <c r="BG647" s="2" t="s">
        <v>1928</v>
      </c>
      <c r="BO647" s="2" t="s">
        <v>1964</v>
      </c>
      <c r="BQ647" s="2">
        <v>1</v>
      </c>
      <c r="BR647" s="2">
        <v>1</v>
      </c>
      <c r="BS647" s="2" t="s">
        <v>1929</v>
      </c>
    </row>
    <row r="648" spans="2:71" s="2" customFormat="1" x14ac:dyDescent="0.35">
      <c r="B648" s="3" t="s">
        <v>1907</v>
      </c>
      <c r="C648" s="2" t="s">
        <v>1908</v>
      </c>
      <c r="D648" s="4">
        <v>45108</v>
      </c>
      <c r="F648" s="2">
        <v>2023</v>
      </c>
      <c r="G648" s="2">
        <v>7</v>
      </c>
      <c r="I648" s="4">
        <v>45108</v>
      </c>
      <c r="J648" s="2" t="s">
        <v>1965</v>
      </c>
      <c r="L648" s="2" t="s">
        <v>1910</v>
      </c>
      <c r="M648" s="1" t="str">
        <f t="shared" si="32"/>
        <v>Gleditsia triacanthos L., 1753</v>
      </c>
      <c r="N648" s="1" t="str">
        <f t="shared" si="31"/>
        <v>PlantaeTracheophytaEquisetopsidaFabalesFabaceaeGleditsiatriacanthos</v>
      </c>
      <c r="O648" s="2" t="s">
        <v>1911</v>
      </c>
      <c r="P648" s="2" t="s">
        <v>1912</v>
      </c>
      <c r="Q648" s="2" t="s">
        <v>1913</v>
      </c>
      <c r="R648" s="2" t="s">
        <v>1931</v>
      </c>
      <c r="S648" s="9" t="s">
        <v>11</v>
      </c>
      <c r="T648" s="9" t="s">
        <v>790</v>
      </c>
      <c r="U648" s="9" t="s">
        <v>791</v>
      </c>
      <c r="V648" s="9"/>
      <c r="W648" s="10" t="s">
        <v>1994</v>
      </c>
      <c r="X648" s="13" t="s">
        <v>1998</v>
      </c>
      <c r="Y648" s="9" t="s">
        <v>792</v>
      </c>
      <c r="Z648" s="10" t="s">
        <v>1964</v>
      </c>
      <c r="AB648" s="6" t="s">
        <v>1916</v>
      </c>
      <c r="AC648" s="2" t="s">
        <v>1981</v>
      </c>
      <c r="AD648" s="9" t="s">
        <v>826</v>
      </c>
      <c r="AE648" s="9" t="s">
        <v>825</v>
      </c>
      <c r="AH648" s="2">
        <v>10</v>
      </c>
      <c r="AK648" s="2" t="s">
        <v>1917</v>
      </c>
      <c r="AO648" s="2" t="s">
        <v>1918</v>
      </c>
      <c r="AP648" s="5" t="str">
        <f t="shared" si="30"/>
        <v>Europe, France, FR, Bretagne, Ille-et-Vilaine, Rennes, Campus Institut Agro</v>
      </c>
      <c r="AQ648" s="3" t="s">
        <v>1919</v>
      </c>
      <c r="AR648" s="3" t="s">
        <v>1920</v>
      </c>
      <c r="AS648" s="3" t="s">
        <v>1921</v>
      </c>
      <c r="AT648" s="3" t="s">
        <v>1922</v>
      </c>
      <c r="AU648" s="3" t="s">
        <v>1923</v>
      </c>
      <c r="AV648" s="3" t="s">
        <v>1924</v>
      </c>
      <c r="AW648" s="3" t="s">
        <v>1925</v>
      </c>
      <c r="BC648" s="2" t="s">
        <v>1926</v>
      </c>
      <c r="BF648" s="2" t="s">
        <v>1927</v>
      </c>
      <c r="BG648" s="2" t="s">
        <v>1928</v>
      </c>
      <c r="BO648" s="2" t="s">
        <v>1964</v>
      </c>
      <c r="BQ648" s="2">
        <v>1</v>
      </c>
      <c r="BR648" s="2">
        <v>1</v>
      </c>
      <c r="BS648" s="2" t="s">
        <v>1929</v>
      </c>
    </row>
    <row r="649" spans="2:71" s="2" customFormat="1" x14ac:dyDescent="0.35">
      <c r="B649" s="3" t="s">
        <v>1907</v>
      </c>
      <c r="C649" s="2" t="s">
        <v>1908</v>
      </c>
      <c r="D649" s="4">
        <v>45108</v>
      </c>
      <c r="F649" s="2">
        <v>2023</v>
      </c>
      <c r="G649" s="2">
        <v>7</v>
      </c>
      <c r="I649" s="4">
        <v>45108</v>
      </c>
      <c r="J649" s="2" t="s">
        <v>1965</v>
      </c>
      <c r="L649" s="2" t="s">
        <v>1910</v>
      </c>
      <c r="M649" s="1" t="str">
        <f t="shared" si="32"/>
        <v>Gleditsia triacanthos L., 1753</v>
      </c>
      <c r="N649" s="1" t="str">
        <f t="shared" si="31"/>
        <v>PlantaeTracheophytaEquisetopsidaFabalesFabaceaeGleditsiatriacanthos</v>
      </c>
      <c r="O649" s="2" t="s">
        <v>1911</v>
      </c>
      <c r="P649" s="2" t="s">
        <v>1912</v>
      </c>
      <c r="Q649" s="2" t="s">
        <v>1913</v>
      </c>
      <c r="R649" s="2" t="s">
        <v>1931</v>
      </c>
      <c r="S649" s="9" t="s">
        <v>11</v>
      </c>
      <c r="T649" s="9" t="s">
        <v>790</v>
      </c>
      <c r="U649" s="9" t="s">
        <v>791</v>
      </c>
      <c r="V649" s="9"/>
      <c r="W649" s="10" t="s">
        <v>1994</v>
      </c>
      <c r="X649" s="13" t="s">
        <v>1998</v>
      </c>
      <c r="Y649" s="9" t="s">
        <v>792</v>
      </c>
      <c r="Z649" s="10" t="s">
        <v>1964</v>
      </c>
      <c r="AB649" s="6" t="s">
        <v>1916</v>
      </c>
      <c r="AC649" s="2" t="s">
        <v>1981</v>
      </c>
      <c r="AD649" s="9" t="s">
        <v>828</v>
      </c>
      <c r="AE649" s="9" t="s">
        <v>827</v>
      </c>
      <c r="AH649" s="2">
        <v>10</v>
      </c>
      <c r="AK649" s="2" t="s">
        <v>1917</v>
      </c>
      <c r="AO649" s="2" t="s">
        <v>1918</v>
      </c>
      <c r="AP649" s="5" t="str">
        <f t="shared" si="30"/>
        <v>Europe, France, FR, Bretagne, Ille-et-Vilaine, Rennes, Campus Institut Agro</v>
      </c>
      <c r="AQ649" s="3" t="s">
        <v>1919</v>
      </c>
      <c r="AR649" s="3" t="s">
        <v>1920</v>
      </c>
      <c r="AS649" s="3" t="s">
        <v>1921</v>
      </c>
      <c r="AT649" s="3" t="s">
        <v>1922</v>
      </c>
      <c r="AU649" s="3" t="s">
        <v>1923</v>
      </c>
      <c r="AV649" s="3" t="s">
        <v>1924</v>
      </c>
      <c r="AW649" s="3" t="s">
        <v>1925</v>
      </c>
      <c r="BC649" s="2" t="s">
        <v>1926</v>
      </c>
      <c r="BF649" s="2" t="s">
        <v>1927</v>
      </c>
      <c r="BG649" s="2" t="s">
        <v>1928</v>
      </c>
      <c r="BO649" s="2" t="s">
        <v>1964</v>
      </c>
      <c r="BQ649" s="2">
        <v>1</v>
      </c>
      <c r="BR649" s="2">
        <v>1</v>
      </c>
      <c r="BS649" s="2" t="s">
        <v>1929</v>
      </c>
    </row>
    <row r="650" spans="2:71" s="2" customFormat="1" x14ac:dyDescent="0.35">
      <c r="B650" s="3" t="s">
        <v>1907</v>
      </c>
      <c r="C650" s="2" t="s">
        <v>1908</v>
      </c>
      <c r="D650" s="4">
        <v>45108</v>
      </c>
      <c r="F650" s="2">
        <v>2023</v>
      </c>
      <c r="G650" s="2">
        <v>7</v>
      </c>
      <c r="I650" s="4">
        <v>45108</v>
      </c>
      <c r="J650" s="2" t="s">
        <v>1965</v>
      </c>
      <c r="L650" s="2" t="s">
        <v>1910</v>
      </c>
      <c r="M650" s="1" t="str">
        <f t="shared" si="32"/>
        <v>Gleditsia triacanthos L., 1753</v>
      </c>
      <c r="N650" s="1" t="str">
        <f t="shared" si="31"/>
        <v>PlantaeTracheophytaEquisetopsidaFabalesFabaceaeGleditsiatriacanthos</v>
      </c>
      <c r="O650" s="2" t="s">
        <v>1911</v>
      </c>
      <c r="P650" s="2" t="s">
        <v>1912</v>
      </c>
      <c r="Q650" s="2" t="s">
        <v>1913</v>
      </c>
      <c r="R650" s="2" t="s">
        <v>1931</v>
      </c>
      <c r="S650" s="9" t="s">
        <v>11</v>
      </c>
      <c r="T650" s="9" t="s">
        <v>790</v>
      </c>
      <c r="U650" s="9" t="s">
        <v>791</v>
      </c>
      <c r="V650" s="9"/>
      <c r="W650" s="10" t="s">
        <v>1994</v>
      </c>
      <c r="X650" s="13" t="s">
        <v>1998</v>
      </c>
      <c r="Y650" s="9" t="s">
        <v>792</v>
      </c>
      <c r="Z650" s="10" t="s">
        <v>1964</v>
      </c>
      <c r="AB650" s="6" t="s">
        <v>1916</v>
      </c>
      <c r="AC650" s="2" t="s">
        <v>1981</v>
      </c>
      <c r="AD650" s="9" t="s">
        <v>830</v>
      </c>
      <c r="AE650" s="9" t="s">
        <v>829</v>
      </c>
      <c r="AH650" s="2">
        <v>10</v>
      </c>
      <c r="AK650" s="2" t="s">
        <v>1917</v>
      </c>
      <c r="AO650" s="2" t="s">
        <v>1918</v>
      </c>
      <c r="AP650" s="5" t="str">
        <f t="shared" si="30"/>
        <v>Europe, France, FR, Bretagne, Ille-et-Vilaine, Rennes, Campus Institut Agro</v>
      </c>
      <c r="AQ650" s="3" t="s">
        <v>1919</v>
      </c>
      <c r="AR650" s="3" t="s">
        <v>1920</v>
      </c>
      <c r="AS650" s="3" t="s">
        <v>1921</v>
      </c>
      <c r="AT650" s="3" t="s">
        <v>1922</v>
      </c>
      <c r="AU650" s="3" t="s">
        <v>1923</v>
      </c>
      <c r="AV650" s="3" t="s">
        <v>1924</v>
      </c>
      <c r="AW650" s="3" t="s">
        <v>1925</v>
      </c>
      <c r="BC650" s="2" t="s">
        <v>1926</v>
      </c>
      <c r="BF650" s="2" t="s">
        <v>1927</v>
      </c>
      <c r="BG650" s="2" t="s">
        <v>1928</v>
      </c>
      <c r="BO650" s="2" t="s">
        <v>1964</v>
      </c>
      <c r="BQ650" s="2">
        <v>1</v>
      </c>
      <c r="BR650" s="2">
        <v>1</v>
      </c>
      <c r="BS650" s="2" t="s">
        <v>1929</v>
      </c>
    </row>
    <row r="651" spans="2:71" s="2" customFormat="1" x14ac:dyDescent="0.35">
      <c r="B651" s="3" t="s">
        <v>1907</v>
      </c>
      <c r="C651" s="2" t="s">
        <v>1908</v>
      </c>
      <c r="D651" s="4">
        <v>45108</v>
      </c>
      <c r="F651" s="2">
        <v>2023</v>
      </c>
      <c r="G651" s="2">
        <v>7</v>
      </c>
      <c r="I651" s="4">
        <v>45108</v>
      </c>
      <c r="J651" s="2" t="s">
        <v>1965</v>
      </c>
      <c r="L651" s="2" t="s">
        <v>1910</v>
      </c>
      <c r="M651" s="1" t="str">
        <f t="shared" si="32"/>
        <v>Gleditsia triacanthos L., 1753</v>
      </c>
      <c r="N651" s="1" t="str">
        <f t="shared" si="31"/>
        <v>PlantaeTracheophytaEquisetopsidaFabalesFabaceaeGleditsiatriacanthos</v>
      </c>
      <c r="O651" s="2" t="s">
        <v>1911</v>
      </c>
      <c r="P651" s="2" t="s">
        <v>1912</v>
      </c>
      <c r="Q651" s="2" t="s">
        <v>1913</v>
      </c>
      <c r="R651" s="2" t="s">
        <v>1931</v>
      </c>
      <c r="S651" s="9" t="s">
        <v>11</v>
      </c>
      <c r="T651" s="9" t="s">
        <v>790</v>
      </c>
      <c r="U651" s="9" t="s">
        <v>791</v>
      </c>
      <c r="V651" s="9"/>
      <c r="W651" s="10" t="s">
        <v>1994</v>
      </c>
      <c r="X651" s="13" t="s">
        <v>1998</v>
      </c>
      <c r="Y651" s="9" t="s">
        <v>792</v>
      </c>
      <c r="Z651" s="10" t="s">
        <v>1964</v>
      </c>
      <c r="AB651" s="6" t="s">
        <v>1916</v>
      </c>
      <c r="AC651" s="2" t="s">
        <v>1981</v>
      </c>
      <c r="AD651" s="9" t="s">
        <v>832</v>
      </c>
      <c r="AE651" s="9" t="s">
        <v>831</v>
      </c>
      <c r="AH651" s="2">
        <v>10</v>
      </c>
      <c r="AK651" s="2" t="s">
        <v>1917</v>
      </c>
      <c r="AO651" s="2" t="s">
        <v>1918</v>
      </c>
      <c r="AP651" s="5" t="str">
        <f t="shared" si="30"/>
        <v>Europe, France, FR, Bretagne, Ille-et-Vilaine, Rennes, Campus Institut Agro</v>
      </c>
      <c r="AQ651" s="3" t="s">
        <v>1919</v>
      </c>
      <c r="AR651" s="3" t="s">
        <v>1920</v>
      </c>
      <c r="AS651" s="3" t="s">
        <v>1921</v>
      </c>
      <c r="AT651" s="3" t="s">
        <v>1922</v>
      </c>
      <c r="AU651" s="3" t="s">
        <v>1923</v>
      </c>
      <c r="AV651" s="3" t="s">
        <v>1924</v>
      </c>
      <c r="AW651" s="3" t="s">
        <v>1925</v>
      </c>
      <c r="BC651" s="2" t="s">
        <v>1926</v>
      </c>
      <c r="BF651" s="2" t="s">
        <v>1927</v>
      </c>
      <c r="BG651" s="2" t="s">
        <v>1928</v>
      </c>
      <c r="BO651" s="2" t="s">
        <v>1964</v>
      </c>
      <c r="BQ651" s="2">
        <v>1</v>
      </c>
      <c r="BR651" s="2">
        <v>1</v>
      </c>
      <c r="BS651" s="2" t="s">
        <v>1929</v>
      </c>
    </row>
    <row r="652" spans="2:71" s="2" customFormat="1" x14ac:dyDescent="0.35">
      <c r="B652" s="3" t="s">
        <v>1907</v>
      </c>
      <c r="C652" s="2" t="s">
        <v>1908</v>
      </c>
      <c r="D652" s="4">
        <v>45108</v>
      </c>
      <c r="F652" s="2">
        <v>2023</v>
      </c>
      <c r="G652" s="2">
        <v>7</v>
      </c>
      <c r="I652" s="4">
        <v>45108</v>
      </c>
      <c r="J652" s="2" t="s">
        <v>1965</v>
      </c>
      <c r="L652" s="2" t="s">
        <v>1910</v>
      </c>
      <c r="M652" s="1" t="str">
        <f t="shared" si="32"/>
        <v>Gleditsia triacanthos L., 1753</v>
      </c>
      <c r="N652" s="1" t="str">
        <f t="shared" si="31"/>
        <v>PlantaeTracheophytaEquisetopsidaFabalesFabaceaeGleditsiatriacanthos</v>
      </c>
      <c r="O652" s="2" t="s">
        <v>1911</v>
      </c>
      <c r="P652" s="2" t="s">
        <v>1912</v>
      </c>
      <c r="Q652" s="2" t="s">
        <v>1913</v>
      </c>
      <c r="R652" s="2" t="s">
        <v>1931</v>
      </c>
      <c r="S652" s="9" t="s">
        <v>11</v>
      </c>
      <c r="T652" s="9" t="s">
        <v>790</v>
      </c>
      <c r="U652" s="9" t="s">
        <v>791</v>
      </c>
      <c r="V652" s="9"/>
      <c r="W652" s="10" t="s">
        <v>1994</v>
      </c>
      <c r="X652" s="13" t="s">
        <v>1998</v>
      </c>
      <c r="Y652" s="9" t="s">
        <v>792</v>
      </c>
      <c r="Z652" s="10" t="s">
        <v>1964</v>
      </c>
      <c r="AB652" s="6" t="s">
        <v>1916</v>
      </c>
      <c r="AC652" s="2" t="s">
        <v>1981</v>
      </c>
      <c r="AD652" s="9" t="s">
        <v>834</v>
      </c>
      <c r="AE652" s="9" t="s">
        <v>833</v>
      </c>
      <c r="AH652" s="2">
        <v>10</v>
      </c>
      <c r="AK652" s="2" t="s">
        <v>1917</v>
      </c>
      <c r="AO652" s="2" t="s">
        <v>1918</v>
      </c>
      <c r="AP652" s="5" t="str">
        <f t="shared" si="30"/>
        <v>Europe, France, FR, Bretagne, Ille-et-Vilaine, Rennes, Campus Institut Agro</v>
      </c>
      <c r="AQ652" s="3" t="s">
        <v>1919</v>
      </c>
      <c r="AR652" s="3" t="s">
        <v>1920</v>
      </c>
      <c r="AS652" s="3" t="s">
        <v>1921</v>
      </c>
      <c r="AT652" s="3" t="s">
        <v>1922</v>
      </c>
      <c r="AU652" s="3" t="s">
        <v>1923</v>
      </c>
      <c r="AV652" s="3" t="s">
        <v>1924</v>
      </c>
      <c r="AW652" s="3" t="s">
        <v>1925</v>
      </c>
      <c r="BC652" s="2" t="s">
        <v>1926</v>
      </c>
      <c r="BF652" s="2" t="s">
        <v>1927</v>
      </c>
      <c r="BG652" s="2" t="s">
        <v>1928</v>
      </c>
      <c r="BO652" s="2" t="s">
        <v>1964</v>
      </c>
      <c r="BQ652" s="2">
        <v>1</v>
      </c>
      <c r="BR652" s="2">
        <v>1</v>
      </c>
      <c r="BS652" s="2" t="s">
        <v>1929</v>
      </c>
    </row>
    <row r="653" spans="2:71" s="2" customFormat="1" x14ac:dyDescent="0.35">
      <c r="B653" s="3" t="s">
        <v>1907</v>
      </c>
      <c r="C653" s="2" t="s">
        <v>1908</v>
      </c>
      <c r="D653" s="4">
        <v>45108</v>
      </c>
      <c r="F653" s="2">
        <v>2023</v>
      </c>
      <c r="G653" s="2">
        <v>7</v>
      </c>
      <c r="I653" s="4">
        <v>45108</v>
      </c>
      <c r="J653" s="2" t="s">
        <v>1965</v>
      </c>
      <c r="L653" s="2" t="s">
        <v>1910</v>
      </c>
      <c r="M653" s="1" t="str">
        <f t="shared" si="32"/>
        <v>Acer campestre L., 1753</v>
      </c>
      <c r="N653" s="1" t="str">
        <f t="shared" si="31"/>
        <v>PlantaeTracheophytaEquisetopsidaSapindalesSapindaceaeAcercampestre</v>
      </c>
      <c r="O653" s="2" t="s">
        <v>1911</v>
      </c>
      <c r="P653" s="2" t="s">
        <v>1912</v>
      </c>
      <c r="Q653" s="3" t="s">
        <v>1913</v>
      </c>
      <c r="R653" s="3" t="s">
        <v>2019</v>
      </c>
      <c r="S653" s="9" t="s">
        <v>151</v>
      </c>
      <c r="T653" s="9" t="s">
        <v>152</v>
      </c>
      <c r="U653" s="9" t="s">
        <v>602</v>
      </c>
      <c r="V653" s="9"/>
      <c r="W653" s="10" t="s">
        <v>1994</v>
      </c>
      <c r="X653" s="13" t="s">
        <v>1998</v>
      </c>
      <c r="Y653" s="9" t="s">
        <v>603</v>
      </c>
      <c r="Z653" s="10" t="s">
        <v>1964</v>
      </c>
      <c r="AB653" s="6" t="s">
        <v>1916</v>
      </c>
      <c r="AC653" s="2" t="s">
        <v>2039</v>
      </c>
      <c r="AD653" s="9" t="s">
        <v>675</v>
      </c>
      <c r="AE653" s="9" t="s">
        <v>674</v>
      </c>
      <c r="AH653" s="2">
        <v>10</v>
      </c>
      <c r="AK653" s="2" t="s">
        <v>1917</v>
      </c>
      <c r="AO653" s="2" t="s">
        <v>1918</v>
      </c>
      <c r="AP653" s="5" t="str">
        <f t="shared" si="30"/>
        <v>Europe, France, FR, Bretagne, Ille-et-Vilaine, Rennes, Campus Institut Agro</v>
      </c>
      <c r="AQ653" s="3" t="s">
        <v>1919</v>
      </c>
      <c r="AR653" s="3" t="s">
        <v>1920</v>
      </c>
      <c r="AS653" s="3" t="s">
        <v>1921</v>
      </c>
      <c r="AT653" s="3" t="s">
        <v>1922</v>
      </c>
      <c r="AU653" s="3" t="s">
        <v>1923</v>
      </c>
      <c r="AV653" s="3" t="s">
        <v>1924</v>
      </c>
      <c r="AW653" s="3" t="s">
        <v>1925</v>
      </c>
      <c r="BC653" s="2" t="s">
        <v>1926</v>
      </c>
      <c r="BF653" s="2" t="s">
        <v>1927</v>
      </c>
      <c r="BG653" s="2" t="s">
        <v>1928</v>
      </c>
      <c r="BO653" s="2" t="s">
        <v>1964</v>
      </c>
      <c r="BQ653" s="2">
        <v>1</v>
      </c>
      <c r="BR653" s="2">
        <v>1</v>
      </c>
      <c r="BS653" s="2" t="s">
        <v>1929</v>
      </c>
    </row>
    <row r="654" spans="2:71" s="2" customFormat="1" x14ac:dyDescent="0.35">
      <c r="B654" s="3" t="s">
        <v>1907</v>
      </c>
      <c r="C654" s="2" t="s">
        <v>1908</v>
      </c>
      <c r="D654" s="4">
        <v>45108</v>
      </c>
      <c r="F654" s="2">
        <v>2023</v>
      </c>
      <c r="G654" s="2">
        <v>7</v>
      </c>
      <c r="I654" s="4">
        <v>45108</v>
      </c>
      <c r="J654" s="2" t="s">
        <v>1965</v>
      </c>
      <c r="L654" s="2" t="s">
        <v>1910</v>
      </c>
      <c r="M654" s="1" t="str">
        <f t="shared" si="32"/>
        <v>Acer campestre L., 1753</v>
      </c>
      <c r="N654" s="1" t="str">
        <f t="shared" si="31"/>
        <v>PlantaeTracheophytaEquisetopsidaSapindalesSapindaceaeAcercampestre</v>
      </c>
      <c r="O654" s="2" t="s">
        <v>1911</v>
      </c>
      <c r="P654" s="2" t="s">
        <v>1912</v>
      </c>
      <c r="Q654" s="3" t="s">
        <v>1913</v>
      </c>
      <c r="R654" s="3" t="s">
        <v>2019</v>
      </c>
      <c r="S654" s="9" t="s">
        <v>151</v>
      </c>
      <c r="T654" s="9" t="s">
        <v>152</v>
      </c>
      <c r="U654" s="9" t="s">
        <v>602</v>
      </c>
      <c r="V654" s="9"/>
      <c r="W654" s="10" t="s">
        <v>1994</v>
      </c>
      <c r="X654" s="13" t="s">
        <v>1998</v>
      </c>
      <c r="Y654" s="9" t="s">
        <v>603</v>
      </c>
      <c r="Z654" s="10" t="s">
        <v>1964</v>
      </c>
      <c r="AB654" s="6" t="s">
        <v>1916</v>
      </c>
      <c r="AC654" s="2" t="s">
        <v>2039</v>
      </c>
      <c r="AD654" s="9" t="s">
        <v>677</v>
      </c>
      <c r="AE654" s="9" t="s">
        <v>676</v>
      </c>
      <c r="AH654" s="2">
        <v>10</v>
      </c>
      <c r="AK654" s="2" t="s">
        <v>1917</v>
      </c>
      <c r="AO654" s="2" t="s">
        <v>1918</v>
      </c>
      <c r="AP654" s="5" t="str">
        <f t="shared" si="30"/>
        <v>Europe, France, FR, Bretagne, Ille-et-Vilaine, Rennes, Campus Institut Agro</v>
      </c>
      <c r="AQ654" s="3" t="s">
        <v>1919</v>
      </c>
      <c r="AR654" s="3" t="s">
        <v>1920</v>
      </c>
      <c r="AS654" s="3" t="s">
        <v>1921</v>
      </c>
      <c r="AT654" s="3" t="s">
        <v>1922</v>
      </c>
      <c r="AU654" s="3" t="s">
        <v>1923</v>
      </c>
      <c r="AV654" s="3" t="s">
        <v>1924</v>
      </c>
      <c r="AW654" s="3" t="s">
        <v>1925</v>
      </c>
      <c r="BC654" s="2" t="s">
        <v>1926</v>
      </c>
      <c r="BF654" s="2" t="s">
        <v>1927</v>
      </c>
      <c r="BG654" s="2" t="s">
        <v>1928</v>
      </c>
      <c r="BO654" s="2" t="s">
        <v>1964</v>
      </c>
      <c r="BQ654" s="2">
        <v>1</v>
      </c>
      <c r="BR654" s="2">
        <v>1</v>
      </c>
      <c r="BS654" s="2" t="s">
        <v>1929</v>
      </c>
    </row>
    <row r="655" spans="2:71" s="2" customFormat="1" x14ac:dyDescent="0.35">
      <c r="B655" s="3" t="s">
        <v>1907</v>
      </c>
      <c r="C655" s="2" t="s">
        <v>1908</v>
      </c>
      <c r="D655" s="4">
        <v>45108</v>
      </c>
      <c r="F655" s="2">
        <v>2023</v>
      </c>
      <c r="G655" s="2">
        <v>7</v>
      </c>
      <c r="I655" s="4">
        <v>45108</v>
      </c>
      <c r="J655" s="2" t="s">
        <v>1965</v>
      </c>
      <c r="L655" s="2" t="s">
        <v>1910</v>
      </c>
      <c r="M655" s="1" t="str">
        <f t="shared" si="32"/>
        <v>Acer negundo L., 1753</v>
      </c>
      <c r="N655" s="1" t="str">
        <f t="shared" si="31"/>
        <v>PlantaeTracheophytaEquisetopsidaSapindalesSapindaceaeAcernegundo</v>
      </c>
      <c r="O655" s="2" t="s">
        <v>1911</v>
      </c>
      <c r="P655" s="2" t="s">
        <v>1912</v>
      </c>
      <c r="Q655" s="3" t="s">
        <v>1913</v>
      </c>
      <c r="R655" s="3" t="s">
        <v>2019</v>
      </c>
      <c r="S655" s="9" t="s">
        <v>151</v>
      </c>
      <c r="T655" s="9" t="s">
        <v>152</v>
      </c>
      <c r="U655" s="9" t="s">
        <v>692</v>
      </c>
      <c r="V655" s="9"/>
      <c r="W655" s="10" t="s">
        <v>1994</v>
      </c>
      <c r="X655" s="2" t="s">
        <v>1998</v>
      </c>
      <c r="Y655" s="9" t="s">
        <v>693</v>
      </c>
      <c r="Z655" s="10" t="s">
        <v>1964</v>
      </c>
      <c r="AB655" s="6" t="s">
        <v>1916</v>
      </c>
      <c r="AC655" s="2" t="s">
        <v>2082</v>
      </c>
      <c r="AD655" s="9" t="s">
        <v>697</v>
      </c>
      <c r="AE655" s="9" t="s">
        <v>696</v>
      </c>
      <c r="AH655" s="2">
        <v>10</v>
      </c>
      <c r="AK655" s="2" t="s">
        <v>1917</v>
      </c>
      <c r="AO655" s="2" t="s">
        <v>1918</v>
      </c>
      <c r="AP655" s="5" t="str">
        <f t="shared" si="30"/>
        <v>Europe, France, FR, Bretagne, Ille-et-Vilaine, Rennes, Campus Institut Agro</v>
      </c>
      <c r="AQ655" s="3" t="s">
        <v>1919</v>
      </c>
      <c r="AR655" s="3" t="s">
        <v>1920</v>
      </c>
      <c r="AS655" s="3" t="s">
        <v>1921</v>
      </c>
      <c r="AT655" s="3" t="s">
        <v>1922</v>
      </c>
      <c r="AU655" s="3" t="s">
        <v>1923</v>
      </c>
      <c r="AV655" s="3" t="s">
        <v>1924</v>
      </c>
      <c r="AW655" s="3" t="s">
        <v>1925</v>
      </c>
      <c r="BC655" s="2" t="s">
        <v>1926</v>
      </c>
      <c r="BF655" s="2" t="s">
        <v>1927</v>
      </c>
      <c r="BG655" s="2" t="s">
        <v>1928</v>
      </c>
      <c r="BO655" s="2" t="s">
        <v>1964</v>
      </c>
      <c r="BQ655" s="2">
        <v>1</v>
      </c>
      <c r="BR655" s="2">
        <v>1</v>
      </c>
      <c r="BS655" s="2" t="s">
        <v>1929</v>
      </c>
    </row>
    <row r="656" spans="2:71" s="2" customFormat="1" x14ac:dyDescent="0.35">
      <c r="B656" s="3" t="s">
        <v>1907</v>
      </c>
      <c r="C656" s="2" t="s">
        <v>1908</v>
      </c>
      <c r="D656" s="4">
        <v>45108</v>
      </c>
      <c r="F656" s="2">
        <v>2023</v>
      </c>
      <c r="G656" s="2">
        <v>7</v>
      </c>
      <c r="I656" s="4">
        <v>45108</v>
      </c>
      <c r="J656" s="2" t="s">
        <v>1965</v>
      </c>
      <c r="L656" s="2" t="s">
        <v>1910</v>
      </c>
      <c r="M656" s="1" t="str">
        <f t="shared" si="32"/>
        <v>Acer negundo L., 1753</v>
      </c>
      <c r="N656" s="1" t="str">
        <f t="shared" si="31"/>
        <v>PlantaeTracheophytaEquisetopsidaSapindalesSapindaceaeAcernegundo</v>
      </c>
      <c r="O656" s="2" t="s">
        <v>1911</v>
      </c>
      <c r="P656" s="2" t="s">
        <v>1912</v>
      </c>
      <c r="Q656" s="3" t="s">
        <v>1913</v>
      </c>
      <c r="R656" s="3" t="s">
        <v>2019</v>
      </c>
      <c r="S656" s="9" t="s">
        <v>151</v>
      </c>
      <c r="T656" s="9" t="s">
        <v>152</v>
      </c>
      <c r="U656" s="9" t="s">
        <v>692</v>
      </c>
      <c r="V656" s="9"/>
      <c r="W656" s="10" t="s">
        <v>1994</v>
      </c>
      <c r="X656" s="2" t="s">
        <v>1998</v>
      </c>
      <c r="Y656" s="9" t="s">
        <v>693</v>
      </c>
      <c r="Z656" s="10" t="s">
        <v>1964</v>
      </c>
      <c r="AB656" s="6" t="s">
        <v>1916</v>
      </c>
      <c r="AC656" s="2" t="s">
        <v>2082</v>
      </c>
      <c r="AD656" s="9" t="s">
        <v>699</v>
      </c>
      <c r="AE656" s="9" t="s">
        <v>698</v>
      </c>
      <c r="AH656" s="2">
        <v>10</v>
      </c>
      <c r="AK656" s="2" t="s">
        <v>1917</v>
      </c>
      <c r="AO656" s="2" t="s">
        <v>1918</v>
      </c>
      <c r="AP656" s="5" t="str">
        <f t="shared" si="30"/>
        <v>Europe, France, FR, Bretagne, Ille-et-Vilaine, Rennes, Campus Institut Agro</v>
      </c>
      <c r="AQ656" s="3" t="s">
        <v>1919</v>
      </c>
      <c r="AR656" s="3" t="s">
        <v>1920</v>
      </c>
      <c r="AS656" s="3" t="s">
        <v>1921</v>
      </c>
      <c r="AT656" s="3" t="s">
        <v>1922</v>
      </c>
      <c r="AU656" s="3" t="s">
        <v>1923</v>
      </c>
      <c r="AV656" s="3" t="s">
        <v>1924</v>
      </c>
      <c r="AW656" s="3" t="s">
        <v>1925</v>
      </c>
      <c r="BC656" s="2" t="s">
        <v>1926</v>
      </c>
      <c r="BF656" s="2" t="s">
        <v>1927</v>
      </c>
      <c r="BG656" s="2" t="s">
        <v>1928</v>
      </c>
      <c r="BO656" s="2" t="s">
        <v>1964</v>
      </c>
      <c r="BQ656" s="2">
        <v>1</v>
      </c>
      <c r="BR656" s="2">
        <v>1</v>
      </c>
      <c r="BS656" s="2" t="s">
        <v>1929</v>
      </c>
    </row>
    <row r="657" spans="2:71" s="2" customFormat="1" x14ac:dyDescent="0.35">
      <c r="B657" s="3" t="s">
        <v>1907</v>
      </c>
      <c r="C657" s="2" t="s">
        <v>1908</v>
      </c>
      <c r="D657" s="4">
        <v>45108</v>
      </c>
      <c r="F657" s="2">
        <v>2023</v>
      </c>
      <c r="G657" s="2">
        <v>7</v>
      </c>
      <c r="I657" s="4">
        <v>45108</v>
      </c>
      <c r="J657" s="2" t="s">
        <v>1965</v>
      </c>
      <c r="L657" s="2" t="s">
        <v>1910</v>
      </c>
      <c r="M657" s="1" t="str">
        <f t="shared" si="32"/>
        <v>Robinia pseudoacacia L., 1753</v>
      </c>
      <c r="N657" s="1" t="str">
        <f t="shared" si="31"/>
        <v>PlantaeTracheophytaEquisetopsidaFabalesFabaceaeRobiniapseudoacacia</v>
      </c>
      <c r="O657" s="2" t="s">
        <v>1911</v>
      </c>
      <c r="P657" s="2" t="s">
        <v>1912</v>
      </c>
      <c r="Q657" s="2" t="s">
        <v>1913</v>
      </c>
      <c r="R657" s="2" t="s">
        <v>1931</v>
      </c>
      <c r="S657" s="9" t="s">
        <v>11</v>
      </c>
      <c r="T657" s="9" t="s">
        <v>12</v>
      </c>
      <c r="U657" s="9" t="s">
        <v>13</v>
      </c>
      <c r="V657" s="9"/>
      <c r="W657" s="10" t="s">
        <v>1994</v>
      </c>
      <c r="X657" s="13" t="s">
        <v>1998</v>
      </c>
      <c r="Y657" s="9" t="s">
        <v>1546</v>
      </c>
      <c r="Z657" s="10" t="s">
        <v>1964</v>
      </c>
      <c r="AB657" s="6" t="s">
        <v>1916</v>
      </c>
      <c r="AC657" s="2" t="s">
        <v>1950</v>
      </c>
      <c r="AD657" s="9" t="s">
        <v>1550</v>
      </c>
      <c r="AE657" s="9" t="s">
        <v>1549</v>
      </c>
      <c r="AH657" s="2">
        <v>10</v>
      </c>
      <c r="AK657" s="2" t="s">
        <v>1917</v>
      </c>
      <c r="AO657" s="2" t="s">
        <v>1918</v>
      </c>
      <c r="AP657" s="5" t="str">
        <f t="shared" si="30"/>
        <v>Europe, France, FR, Bretagne, Ille-et-Vilaine, Rennes, Campus Institut Agro</v>
      </c>
      <c r="AQ657" s="3" t="s">
        <v>1919</v>
      </c>
      <c r="AR657" s="3" t="s">
        <v>1920</v>
      </c>
      <c r="AS657" s="3" t="s">
        <v>1921</v>
      </c>
      <c r="AT657" s="3" t="s">
        <v>1922</v>
      </c>
      <c r="AU657" s="3" t="s">
        <v>1923</v>
      </c>
      <c r="AV657" s="3" t="s">
        <v>1924</v>
      </c>
      <c r="AW657" s="3" t="s">
        <v>1925</v>
      </c>
      <c r="BC657" s="2" t="s">
        <v>1926</v>
      </c>
      <c r="BF657" s="2" t="s">
        <v>1927</v>
      </c>
      <c r="BG657" s="2" t="s">
        <v>1928</v>
      </c>
      <c r="BO657" s="2" t="s">
        <v>1964</v>
      </c>
      <c r="BQ657" s="2">
        <v>1</v>
      </c>
      <c r="BR657" s="2">
        <v>1</v>
      </c>
      <c r="BS657" s="2" t="s">
        <v>1929</v>
      </c>
    </row>
    <row r="658" spans="2:71" s="2" customFormat="1" x14ac:dyDescent="0.35">
      <c r="B658" s="3" t="s">
        <v>1907</v>
      </c>
      <c r="C658" s="2" t="s">
        <v>1908</v>
      </c>
      <c r="D658" s="4">
        <v>45108</v>
      </c>
      <c r="F658" s="2">
        <v>2023</v>
      </c>
      <c r="G658" s="2">
        <v>7</v>
      </c>
      <c r="I658" s="4">
        <v>45108</v>
      </c>
      <c r="J658" s="2" t="s">
        <v>1965</v>
      </c>
      <c r="L658" s="2" t="s">
        <v>1910</v>
      </c>
      <c r="M658" s="1" t="str">
        <f t="shared" si="32"/>
        <v>Pyrus salicifolia Pall., 1776</v>
      </c>
      <c r="N658" s="1" t="str">
        <f t="shared" si="31"/>
        <v>PlantaeTracheophytaEquisetopsidaRosales RosaceaePyrussalicifolia</v>
      </c>
      <c r="O658" s="2" t="s">
        <v>1911</v>
      </c>
      <c r="P658" s="2" t="s">
        <v>1912</v>
      </c>
      <c r="Q658" s="3" t="s">
        <v>1913</v>
      </c>
      <c r="R658" s="3" t="s">
        <v>2041</v>
      </c>
      <c r="S658" s="9" t="s">
        <v>29</v>
      </c>
      <c r="T658" s="9" t="s">
        <v>237</v>
      </c>
      <c r="U658" s="9" t="s">
        <v>238</v>
      </c>
      <c r="V658" s="9"/>
      <c r="W658" s="10" t="s">
        <v>1994</v>
      </c>
      <c r="X658" t="s">
        <v>2100</v>
      </c>
      <c r="Y658" s="9" t="s">
        <v>198</v>
      </c>
      <c r="Z658" s="10" t="s">
        <v>1964</v>
      </c>
      <c r="AB658" s="6" t="s">
        <v>1916</v>
      </c>
      <c r="AC658" s="2" t="s">
        <v>2099</v>
      </c>
      <c r="AD658" s="9" t="s">
        <v>240</v>
      </c>
      <c r="AE658" s="9" t="s">
        <v>239</v>
      </c>
      <c r="AH658" s="2">
        <v>10</v>
      </c>
      <c r="AK658" s="2" t="s">
        <v>1917</v>
      </c>
      <c r="AO658" s="2" t="s">
        <v>1918</v>
      </c>
      <c r="AP658" s="5" t="str">
        <f t="shared" si="30"/>
        <v>Europe, France, FR, Bretagne, Ille-et-Vilaine, Rennes, Campus Institut Agro</v>
      </c>
      <c r="AQ658" s="3" t="s">
        <v>1919</v>
      </c>
      <c r="AR658" s="3" t="s">
        <v>1920</v>
      </c>
      <c r="AS658" s="3" t="s">
        <v>1921</v>
      </c>
      <c r="AT658" s="3" t="s">
        <v>1922</v>
      </c>
      <c r="AU658" s="3" t="s">
        <v>1923</v>
      </c>
      <c r="AV658" s="3" t="s">
        <v>1924</v>
      </c>
      <c r="AW658" s="3" t="s">
        <v>1925</v>
      </c>
      <c r="BC658" s="2" t="s">
        <v>1926</v>
      </c>
      <c r="BF658" s="2" t="s">
        <v>1927</v>
      </c>
      <c r="BG658" s="2" t="s">
        <v>1928</v>
      </c>
      <c r="BO658" s="2" t="s">
        <v>1964</v>
      </c>
      <c r="BQ658" s="2">
        <v>1</v>
      </c>
      <c r="BR658" s="2">
        <v>1</v>
      </c>
      <c r="BS658" s="2" t="s">
        <v>1929</v>
      </c>
    </row>
    <row r="659" spans="2:71" s="2" customFormat="1" x14ac:dyDescent="0.35">
      <c r="B659" s="3" t="s">
        <v>1907</v>
      </c>
      <c r="C659" s="2" t="s">
        <v>1908</v>
      </c>
      <c r="D659" s="4">
        <v>45108</v>
      </c>
      <c r="F659" s="2">
        <v>2023</v>
      </c>
      <c r="G659" s="2">
        <v>7</v>
      </c>
      <c r="I659" s="4">
        <v>45108</v>
      </c>
      <c r="J659" s="2" t="s">
        <v>1965</v>
      </c>
      <c r="L659" s="2" t="s">
        <v>1910</v>
      </c>
      <c r="M659" s="1" t="str">
        <f t="shared" si="32"/>
        <v>Prunus cerasus L., 1753</v>
      </c>
      <c r="N659" s="1" t="str">
        <f t="shared" si="31"/>
        <v>PlantaeTracheophytaEquisetopsidaRosales RosaceaePrunuscerasus</v>
      </c>
      <c r="O659" s="2" t="s">
        <v>1911</v>
      </c>
      <c r="P659" s="2" t="s">
        <v>1912</v>
      </c>
      <c r="Q659" s="3" t="s">
        <v>1913</v>
      </c>
      <c r="R659" s="3" t="s">
        <v>2041</v>
      </c>
      <c r="S659" s="9" t="s">
        <v>29</v>
      </c>
      <c r="T659" s="9" t="s">
        <v>178</v>
      </c>
      <c r="U659" s="9" t="s">
        <v>179</v>
      </c>
      <c r="V659" s="9"/>
      <c r="W659" s="10" t="s">
        <v>1994</v>
      </c>
      <c r="X659" s="2" t="s">
        <v>1998</v>
      </c>
      <c r="Y659" s="9" t="s">
        <v>1306</v>
      </c>
      <c r="Z659" s="10" t="s">
        <v>1964</v>
      </c>
      <c r="AB659" s="6" t="s">
        <v>1916</v>
      </c>
      <c r="AC659" s="2" t="s">
        <v>2059</v>
      </c>
      <c r="AD659" s="9" t="s">
        <v>1308</v>
      </c>
      <c r="AE659" s="9" t="s">
        <v>1307</v>
      </c>
      <c r="AH659" s="2">
        <v>10</v>
      </c>
      <c r="AK659" s="2" t="s">
        <v>1917</v>
      </c>
      <c r="AO659" s="2" t="s">
        <v>1918</v>
      </c>
      <c r="AP659" s="5" t="str">
        <f t="shared" si="30"/>
        <v>Europe, France, FR, Bretagne, Ille-et-Vilaine, Rennes, Campus Institut Agro</v>
      </c>
      <c r="AQ659" s="3" t="s">
        <v>1919</v>
      </c>
      <c r="AR659" s="3" t="s">
        <v>1920</v>
      </c>
      <c r="AS659" s="3" t="s">
        <v>1921</v>
      </c>
      <c r="AT659" s="3" t="s">
        <v>1922</v>
      </c>
      <c r="AU659" s="3" t="s">
        <v>1923</v>
      </c>
      <c r="AV659" s="3" t="s">
        <v>1924</v>
      </c>
      <c r="AW659" s="3" t="s">
        <v>1925</v>
      </c>
      <c r="BC659" s="2" t="s">
        <v>1926</v>
      </c>
      <c r="BF659" s="2" t="s">
        <v>1927</v>
      </c>
      <c r="BG659" s="2" t="s">
        <v>1928</v>
      </c>
      <c r="BO659" s="2" t="s">
        <v>1964</v>
      </c>
      <c r="BQ659" s="2">
        <v>1</v>
      </c>
      <c r="BR659" s="2">
        <v>1</v>
      </c>
      <c r="BS659" s="2" t="s">
        <v>1929</v>
      </c>
    </row>
    <row r="660" spans="2:71" s="2" customFormat="1" x14ac:dyDescent="0.35">
      <c r="B660" s="3" t="s">
        <v>1907</v>
      </c>
      <c r="C660" s="2" t="s">
        <v>1908</v>
      </c>
      <c r="D660" s="4">
        <v>45108</v>
      </c>
      <c r="F660" s="2">
        <v>2023</v>
      </c>
      <c r="G660" s="2">
        <v>7</v>
      </c>
      <c r="I660" s="4">
        <v>45108</v>
      </c>
      <c r="J660" s="2" t="s">
        <v>1965</v>
      </c>
      <c r="L660" s="2" t="s">
        <v>1910</v>
      </c>
      <c r="M660" s="1" t="str">
        <f t="shared" si="32"/>
        <v xml:space="preserve">Malus  </v>
      </c>
      <c r="N660" s="1" t="str">
        <f t="shared" si="31"/>
        <v>PlantaeTracheophytaEquisetopsidaRosales RosaceaeMalus</v>
      </c>
      <c r="O660" s="2" t="s">
        <v>1911</v>
      </c>
      <c r="P660" s="2" t="s">
        <v>1912</v>
      </c>
      <c r="Q660" s="3" t="s">
        <v>1913</v>
      </c>
      <c r="R660" s="3" t="s">
        <v>2041</v>
      </c>
      <c r="S660" s="9" t="s">
        <v>29</v>
      </c>
      <c r="T660" s="9" t="s">
        <v>1309</v>
      </c>
      <c r="U660" s="9"/>
      <c r="V660" s="9"/>
      <c r="W660" s="10" t="s">
        <v>1850</v>
      </c>
      <c r="X660" s="12"/>
      <c r="Y660" s="9" t="s">
        <v>1310</v>
      </c>
      <c r="Z660" s="10" t="s">
        <v>1964</v>
      </c>
      <c r="AB660" s="6" t="s">
        <v>1916</v>
      </c>
      <c r="AD660" s="9" t="s">
        <v>1368</v>
      </c>
      <c r="AE660" s="9" t="s">
        <v>1367</v>
      </c>
      <c r="AH660" s="2">
        <v>10</v>
      </c>
      <c r="AK660" s="2" t="s">
        <v>1917</v>
      </c>
      <c r="AO660" s="2" t="s">
        <v>1918</v>
      </c>
      <c r="AP660" s="5" t="str">
        <f t="shared" si="30"/>
        <v>Europe, France, FR, Bretagne, Ille-et-Vilaine, Rennes, Campus Institut Agro</v>
      </c>
      <c r="AQ660" s="3" t="s">
        <v>1919</v>
      </c>
      <c r="AR660" s="3" t="s">
        <v>1920</v>
      </c>
      <c r="AS660" s="3" t="s">
        <v>1921</v>
      </c>
      <c r="AT660" s="3" t="s">
        <v>1922</v>
      </c>
      <c r="AU660" s="3" t="s">
        <v>1923</v>
      </c>
      <c r="AV660" s="3" t="s">
        <v>1924</v>
      </c>
      <c r="AW660" s="3" t="s">
        <v>1925</v>
      </c>
      <c r="BC660" s="2" t="s">
        <v>1926</v>
      </c>
      <c r="BF660" s="2" t="s">
        <v>1927</v>
      </c>
      <c r="BG660" s="2" t="s">
        <v>1928</v>
      </c>
      <c r="BO660" s="2" t="s">
        <v>1964</v>
      </c>
      <c r="BQ660" s="2">
        <v>1</v>
      </c>
      <c r="BR660" s="2">
        <v>1</v>
      </c>
      <c r="BS660" s="2" t="s">
        <v>1929</v>
      </c>
    </row>
    <row r="661" spans="2:71" s="2" customFormat="1" x14ac:dyDescent="0.35">
      <c r="B661" s="3" t="s">
        <v>1907</v>
      </c>
      <c r="C661" s="2" t="s">
        <v>1908</v>
      </c>
      <c r="D661" s="4">
        <v>45108</v>
      </c>
      <c r="F661" s="2">
        <v>2023</v>
      </c>
      <c r="G661" s="2">
        <v>7</v>
      </c>
      <c r="I661" s="4">
        <v>45108</v>
      </c>
      <c r="J661" s="2" t="s">
        <v>1965</v>
      </c>
      <c r="L661" s="2" t="s">
        <v>1910</v>
      </c>
      <c r="M661" s="1" t="str">
        <f t="shared" si="32"/>
        <v xml:space="preserve">Malus  </v>
      </c>
      <c r="N661" s="1" t="str">
        <f t="shared" si="31"/>
        <v>PlantaeTracheophytaEquisetopsidaRosales RosaceaeMalus</v>
      </c>
      <c r="O661" s="2" t="s">
        <v>1911</v>
      </c>
      <c r="P661" s="2" t="s">
        <v>1912</v>
      </c>
      <c r="Q661" s="3" t="s">
        <v>1913</v>
      </c>
      <c r="R661" s="3" t="s">
        <v>2041</v>
      </c>
      <c r="S661" s="9" t="s">
        <v>29</v>
      </c>
      <c r="T661" s="9" t="s">
        <v>1309</v>
      </c>
      <c r="U661" s="9"/>
      <c r="V661" s="9"/>
      <c r="W661" s="10" t="s">
        <v>1850</v>
      </c>
      <c r="X661" s="12"/>
      <c r="Y661" s="9" t="s">
        <v>1310</v>
      </c>
      <c r="Z661" s="10" t="s">
        <v>1964</v>
      </c>
      <c r="AB661" s="6" t="s">
        <v>1916</v>
      </c>
      <c r="AD661" s="9" t="s">
        <v>1370</v>
      </c>
      <c r="AE661" s="9" t="s">
        <v>1369</v>
      </c>
      <c r="AH661" s="2">
        <v>10</v>
      </c>
      <c r="AK661" s="2" t="s">
        <v>1917</v>
      </c>
      <c r="AO661" s="2" t="s">
        <v>1918</v>
      </c>
      <c r="AP661" s="5" t="str">
        <f t="shared" si="30"/>
        <v>Europe, France, FR, Bretagne, Ille-et-Vilaine, Rennes, Campus Institut Agro</v>
      </c>
      <c r="AQ661" s="3" t="s">
        <v>1919</v>
      </c>
      <c r="AR661" s="3" t="s">
        <v>1920</v>
      </c>
      <c r="AS661" s="3" t="s">
        <v>1921</v>
      </c>
      <c r="AT661" s="3" t="s">
        <v>1922</v>
      </c>
      <c r="AU661" s="3" t="s">
        <v>1923</v>
      </c>
      <c r="AV661" s="3" t="s">
        <v>1924</v>
      </c>
      <c r="AW661" s="3" t="s">
        <v>1925</v>
      </c>
      <c r="BC661" s="2" t="s">
        <v>1926</v>
      </c>
      <c r="BF661" s="2" t="s">
        <v>1927</v>
      </c>
      <c r="BG661" s="2" t="s">
        <v>1928</v>
      </c>
      <c r="BO661" s="2" t="s">
        <v>1964</v>
      </c>
      <c r="BQ661" s="2">
        <v>1</v>
      </c>
      <c r="BR661" s="2">
        <v>1</v>
      </c>
      <c r="BS661" s="2" t="s">
        <v>1929</v>
      </c>
    </row>
    <row r="662" spans="2:71" s="2" customFormat="1" x14ac:dyDescent="0.35">
      <c r="B662" s="3" t="s">
        <v>1907</v>
      </c>
      <c r="C662" s="2" t="s">
        <v>1908</v>
      </c>
      <c r="D662" s="4">
        <v>45108</v>
      </c>
      <c r="F662" s="2">
        <v>2023</v>
      </c>
      <c r="G662" s="2">
        <v>7</v>
      </c>
      <c r="I662" s="4">
        <v>45108</v>
      </c>
      <c r="J662" s="2" t="s">
        <v>1965</v>
      </c>
      <c r="L662" s="2" t="s">
        <v>1910</v>
      </c>
      <c r="M662" s="1" t="str">
        <f t="shared" si="32"/>
        <v>Taxus baccata L., 1753</v>
      </c>
      <c r="N662" s="1" t="str">
        <f t="shared" si="31"/>
        <v>PlantaeTracheophytaEquisetopsidaCupressalesTaxaceaeTaxusbaccata</v>
      </c>
      <c r="O662" s="2" t="s">
        <v>1911</v>
      </c>
      <c r="P662" s="2" t="s">
        <v>1912</v>
      </c>
      <c r="Q662" s="2" t="s">
        <v>1913</v>
      </c>
      <c r="R662" s="2" t="s">
        <v>1934</v>
      </c>
      <c r="S662" s="9" t="s">
        <v>933</v>
      </c>
      <c r="T662" s="9" t="s">
        <v>934</v>
      </c>
      <c r="U662" s="9" t="s">
        <v>935</v>
      </c>
      <c r="V662" s="9"/>
      <c r="W662" s="10" t="s">
        <v>1994</v>
      </c>
      <c r="X662" s="13" t="s">
        <v>1998</v>
      </c>
      <c r="Y662" s="9" t="s">
        <v>941</v>
      </c>
      <c r="Z662" s="10" t="s">
        <v>1964</v>
      </c>
      <c r="AB662" s="6" t="s">
        <v>1916</v>
      </c>
      <c r="AC662" s="2" t="s">
        <v>2046</v>
      </c>
      <c r="AD662" s="9" t="s">
        <v>945</v>
      </c>
      <c r="AE662" s="9" t="s">
        <v>944</v>
      </c>
      <c r="AH662" s="2">
        <v>10</v>
      </c>
      <c r="AK662" s="2" t="s">
        <v>1917</v>
      </c>
      <c r="AO662" s="2" t="s">
        <v>1918</v>
      </c>
      <c r="AP662" s="5" t="str">
        <f t="shared" si="30"/>
        <v>Europe, France, FR, Bretagne, Ille-et-Vilaine, Rennes, Campus Institut Agro</v>
      </c>
      <c r="AQ662" s="3" t="s">
        <v>1919</v>
      </c>
      <c r="AR662" s="3" t="s">
        <v>1920</v>
      </c>
      <c r="AS662" s="3" t="s">
        <v>1921</v>
      </c>
      <c r="AT662" s="3" t="s">
        <v>1922</v>
      </c>
      <c r="AU662" s="3" t="s">
        <v>1923</v>
      </c>
      <c r="AV662" s="3" t="s">
        <v>1924</v>
      </c>
      <c r="AW662" s="3" t="s">
        <v>1925</v>
      </c>
      <c r="BC662" s="2" t="s">
        <v>1926</v>
      </c>
      <c r="BF662" s="2" t="s">
        <v>1927</v>
      </c>
      <c r="BG662" s="2" t="s">
        <v>1928</v>
      </c>
      <c r="BO662" s="2" t="s">
        <v>1964</v>
      </c>
      <c r="BQ662" s="2">
        <v>1</v>
      </c>
      <c r="BR662" s="2">
        <v>1</v>
      </c>
      <c r="BS662" s="2" t="s">
        <v>1929</v>
      </c>
    </row>
    <row r="663" spans="2:71" s="2" customFormat="1" x14ac:dyDescent="0.35">
      <c r="B663" s="3" t="s">
        <v>1907</v>
      </c>
      <c r="C663" s="2" t="s">
        <v>1908</v>
      </c>
      <c r="D663" s="4">
        <v>45108</v>
      </c>
      <c r="F663" s="2">
        <v>2023</v>
      </c>
      <c r="G663" s="2">
        <v>7</v>
      </c>
      <c r="I663" s="4">
        <v>45108</v>
      </c>
      <c r="J663" s="2" t="s">
        <v>1965</v>
      </c>
      <c r="L663" s="2" t="s">
        <v>1910</v>
      </c>
      <c r="M663" s="1" t="str">
        <f t="shared" si="32"/>
        <v>Taxus baccata L., 1753</v>
      </c>
      <c r="N663" s="1" t="str">
        <f t="shared" si="31"/>
        <v>PlantaeTracheophytaEquisetopsidaCupressalesTaxaceaeTaxusbaccata</v>
      </c>
      <c r="O663" s="2" t="s">
        <v>1911</v>
      </c>
      <c r="P663" s="2" t="s">
        <v>1912</v>
      </c>
      <c r="Q663" s="2" t="s">
        <v>1913</v>
      </c>
      <c r="R663" s="2" t="s">
        <v>1934</v>
      </c>
      <c r="S663" s="9" t="s">
        <v>933</v>
      </c>
      <c r="T663" s="9" t="s">
        <v>934</v>
      </c>
      <c r="U663" s="9" t="s">
        <v>935</v>
      </c>
      <c r="V663" s="9"/>
      <c r="W663" s="10" t="s">
        <v>1994</v>
      </c>
      <c r="X663" s="13" t="s">
        <v>1998</v>
      </c>
      <c r="Y663" s="9" t="s">
        <v>941</v>
      </c>
      <c r="Z663" s="10" t="s">
        <v>1964</v>
      </c>
      <c r="AB663" s="6" t="s">
        <v>1916</v>
      </c>
      <c r="AC663" s="2" t="s">
        <v>2046</v>
      </c>
      <c r="AD663" s="9" t="s">
        <v>947</v>
      </c>
      <c r="AE663" s="9" t="s">
        <v>946</v>
      </c>
      <c r="AH663" s="2">
        <v>10</v>
      </c>
      <c r="AK663" s="2" t="s">
        <v>1917</v>
      </c>
      <c r="AO663" s="2" t="s">
        <v>1918</v>
      </c>
      <c r="AP663" s="5" t="str">
        <f t="shared" si="30"/>
        <v>Europe, France, FR, Bretagne, Ille-et-Vilaine, Rennes, Campus Institut Agro</v>
      </c>
      <c r="AQ663" s="3" t="s">
        <v>1919</v>
      </c>
      <c r="AR663" s="3" t="s">
        <v>1920</v>
      </c>
      <c r="AS663" s="3" t="s">
        <v>1921</v>
      </c>
      <c r="AT663" s="3" t="s">
        <v>1922</v>
      </c>
      <c r="AU663" s="3" t="s">
        <v>1923</v>
      </c>
      <c r="AV663" s="3" t="s">
        <v>1924</v>
      </c>
      <c r="AW663" s="3" t="s">
        <v>1925</v>
      </c>
      <c r="BC663" s="2" t="s">
        <v>1926</v>
      </c>
      <c r="BF663" s="2" t="s">
        <v>1927</v>
      </c>
      <c r="BG663" s="2" t="s">
        <v>1928</v>
      </c>
      <c r="BO663" s="2" t="s">
        <v>1964</v>
      </c>
      <c r="BQ663" s="2">
        <v>1</v>
      </c>
      <c r="BR663" s="2">
        <v>1</v>
      </c>
      <c r="BS663" s="2" t="s">
        <v>1929</v>
      </c>
    </row>
    <row r="664" spans="2:71" s="2" customFormat="1" x14ac:dyDescent="0.35">
      <c r="B664" s="3" t="s">
        <v>1907</v>
      </c>
      <c r="C664" s="2" t="s">
        <v>1908</v>
      </c>
      <c r="D664" s="4">
        <v>45108</v>
      </c>
      <c r="F664" s="2">
        <v>2023</v>
      </c>
      <c r="G664" s="2">
        <v>7</v>
      </c>
      <c r="I664" s="4">
        <v>45108</v>
      </c>
      <c r="J664" s="2" t="s">
        <v>1965</v>
      </c>
      <c r="L664" s="2" t="s">
        <v>1910</v>
      </c>
      <c r="M664" s="1" t="str">
        <f t="shared" si="32"/>
        <v>Taxus baccata L., 1753</v>
      </c>
      <c r="N664" s="1" t="str">
        <f t="shared" si="31"/>
        <v>PlantaeTracheophytaEquisetopsidaCupressalesTaxaceaeTaxusbaccata</v>
      </c>
      <c r="O664" s="2" t="s">
        <v>1911</v>
      </c>
      <c r="P664" s="2" t="s">
        <v>1912</v>
      </c>
      <c r="Q664" s="2" t="s">
        <v>1913</v>
      </c>
      <c r="R664" s="2" t="s">
        <v>1934</v>
      </c>
      <c r="S664" s="9" t="s">
        <v>933</v>
      </c>
      <c r="T664" s="9" t="s">
        <v>934</v>
      </c>
      <c r="U664" s="9" t="s">
        <v>935</v>
      </c>
      <c r="V664" s="9"/>
      <c r="W664" s="10" t="s">
        <v>1994</v>
      </c>
      <c r="X664" s="13" t="s">
        <v>1998</v>
      </c>
      <c r="Y664" s="9" t="s">
        <v>941</v>
      </c>
      <c r="Z664" s="10" t="s">
        <v>1964</v>
      </c>
      <c r="AB664" s="6" t="s">
        <v>1916</v>
      </c>
      <c r="AC664" s="2" t="s">
        <v>2046</v>
      </c>
      <c r="AD664" s="9" t="s">
        <v>949</v>
      </c>
      <c r="AE664" s="9" t="s">
        <v>948</v>
      </c>
      <c r="AH664" s="2">
        <v>10</v>
      </c>
      <c r="AK664" s="2" t="s">
        <v>1917</v>
      </c>
      <c r="AO664" s="2" t="s">
        <v>1918</v>
      </c>
      <c r="AP664" s="5" t="str">
        <f t="shared" si="30"/>
        <v>Europe, France, FR, Bretagne, Ille-et-Vilaine, Rennes, Campus Institut Agro</v>
      </c>
      <c r="AQ664" s="3" t="s">
        <v>1919</v>
      </c>
      <c r="AR664" s="3" t="s">
        <v>1920</v>
      </c>
      <c r="AS664" s="3" t="s">
        <v>1921</v>
      </c>
      <c r="AT664" s="3" t="s">
        <v>1922</v>
      </c>
      <c r="AU664" s="3" t="s">
        <v>1923</v>
      </c>
      <c r="AV664" s="3" t="s">
        <v>1924</v>
      </c>
      <c r="AW664" s="3" t="s">
        <v>1925</v>
      </c>
      <c r="BC664" s="2" t="s">
        <v>1926</v>
      </c>
      <c r="BF664" s="2" t="s">
        <v>1927</v>
      </c>
      <c r="BG664" s="2" t="s">
        <v>1928</v>
      </c>
      <c r="BO664" s="2" t="s">
        <v>1964</v>
      </c>
      <c r="BQ664" s="2">
        <v>1</v>
      </c>
      <c r="BR664" s="2">
        <v>1</v>
      </c>
      <c r="BS664" s="2" t="s">
        <v>1929</v>
      </c>
    </row>
    <row r="665" spans="2:71" s="2" customFormat="1" x14ac:dyDescent="0.35">
      <c r="B665" s="3" t="s">
        <v>1907</v>
      </c>
      <c r="C665" s="2" t="s">
        <v>1908</v>
      </c>
      <c r="D665" s="4">
        <v>45108</v>
      </c>
      <c r="F665" s="2">
        <v>2023</v>
      </c>
      <c r="G665" s="2">
        <v>7</v>
      </c>
      <c r="I665" s="4">
        <v>45108</v>
      </c>
      <c r="J665" s="2" t="s">
        <v>1965</v>
      </c>
      <c r="L665" s="2" t="s">
        <v>1910</v>
      </c>
      <c r="M665" s="1" t="str">
        <f t="shared" si="32"/>
        <v>Taxus baccata L., 1753</v>
      </c>
      <c r="N665" s="1" t="str">
        <f t="shared" si="31"/>
        <v>PlantaeTracheophytaEquisetopsidaCupressalesTaxaceaeTaxusbaccata</v>
      </c>
      <c r="O665" s="2" t="s">
        <v>1911</v>
      </c>
      <c r="P665" s="2" t="s">
        <v>1912</v>
      </c>
      <c r="Q665" s="2" t="s">
        <v>1913</v>
      </c>
      <c r="R665" s="2" t="s">
        <v>1934</v>
      </c>
      <c r="S665" s="9" t="s">
        <v>933</v>
      </c>
      <c r="T665" s="9" t="s">
        <v>934</v>
      </c>
      <c r="U665" s="9" t="s">
        <v>935</v>
      </c>
      <c r="V665" s="9"/>
      <c r="W665" s="10" t="s">
        <v>1994</v>
      </c>
      <c r="X665" s="13" t="s">
        <v>1998</v>
      </c>
      <c r="Y665" s="9" t="s">
        <v>941</v>
      </c>
      <c r="Z665" s="10" t="s">
        <v>1964</v>
      </c>
      <c r="AB665" s="6" t="s">
        <v>1916</v>
      </c>
      <c r="AC665" s="2" t="s">
        <v>2046</v>
      </c>
      <c r="AD665" s="9" t="s">
        <v>951</v>
      </c>
      <c r="AE665" s="9" t="s">
        <v>950</v>
      </c>
      <c r="AH665" s="2">
        <v>10</v>
      </c>
      <c r="AK665" s="2" t="s">
        <v>1917</v>
      </c>
      <c r="AO665" s="2" t="s">
        <v>1918</v>
      </c>
      <c r="AP665" s="5" t="str">
        <f t="shared" si="30"/>
        <v>Europe, France, FR, Bretagne, Ille-et-Vilaine, Rennes, Campus Institut Agro</v>
      </c>
      <c r="AQ665" s="3" t="s">
        <v>1919</v>
      </c>
      <c r="AR665" s="3" t="s">
        <v>1920</v>
      </c>
      <c r="AS665" s="3" t="s">
        <v>1921</v>
      </c>
      <c r="AT665" s="3" t="s">
        <v>1922</v>
      </c>
      <c r="AU665" s="3" t="s">
        <v>1923</v>
      </c>
      <c r="AV665" s="3" t="s">
        <v>1924</v>
      </c>
      <c r="AW665" s="3" t="s">
        <v>1925</v>
      </c>
      <c r="BC665" s="2" t="s">
        <v>1926</v>
      </c>
      <c r="BF665" s="2" t="s">
        <v>1927</v>
      </c>
      <c r="BG665" s="2" t="s">
        <v>1928</v>
      </c>
      <c r="BO665" s="2" t="s">
        <v>1964</v>
      </c>
      <c r="BQ665" s="2">
        <v>1</v>
      </c>
      <c r="BR665" s="2">
        <v>1</v>
      </c>
      <c r="BS665" s="2" t="s">
        <v>1929</v>
      </c>
    </row>
    <row r="666" spans="2:71" s="2" customFormat="1" x14ac:dyDescent="0.35">
      <c r="B666" s="3" t="s">
        <v>1907</v>
      </c>
      <c r="C666" s="2" t="s">
        <v>1908</v>
      </c>
      <c r="D666" s="4">
        <v>45108</v>
      </c>
      <c r="F666" s="2">
        <v>2023</v>
      </c>
      <c r="G666" s="2">
        <v>7</v>
      </c>
      <c r="I666" s="4">
        <v>45108</v>
      </c>
      <c r="J666" s="2" t="s">
        <v>1965</v>
      </c>
      <c r="L666" s="2" t="s">
        <v>1910</v>
      </c>
      <c r="M666" s="1" t="str">
        <f t="shared" si="32"/>
        <v>Taxus baccata L., 1753</v>
      </c>
      <c r="N666" s="1" t="str">
        <f t="shared" si="31"/>
        <v>PlantaeTracheophytaEquisetopsidaCupressalesTaxaceaeTaxusbaccata</v>
      </c>
      <c r="O666" s="2" t="s">
        <v>1911</v>
      </c>
      <c r="P666" s="2" t="s">
        <v>1912</v>
      </c>
      <c r="Q666" s="2" t="s">
        <v>1913</v>
      </c>
      <c r="R666" s="2" t="s">
        <v>1934</v>
      </c>
      <c r="S666" s="9" t="s">
        <v>933</v>
      </c>
      <c r="T666" s="9" t="s">
        <v>934</v>
      </c>
      <c r="U666" s="9" t="s">
        <v>935</v>
      </c>
      <c r="V666" s="9"/>
      <c r="W666" s="10" t="s">
        <v>1994</v>
      </c>
      <c r="X666" s="13" t="s">
        <v>1998</v>
      </c>
      <c r="Y666" s="9" t="s">
        <v>941</v>
      </c>
      <c r="Z666" s="10" t="s">
        <v>1964</v>
      </c>
      <c r="AB666" s="6" t="s">
        <v>1916</v>
      </c>
      <c r="AC666" s="2" t="s">
        <v>2046</v>
      </c>
      <c r="AD666" s="9" t="s">
        <v>953</v>
      </c>
      <c r="AE666" s="9" t="s">
        <v>952</v>
      </c>
      <c r="AH666" s="2">
        <v>10</v>
      </c>
      <c r="AK666" s="2" t="s">
        <v>1917</v>
      </c>
      <c r="AO666" s="2" t="s">
        <v>1918</v>
      </c>
      <c r="AP666" s="5" t="str">
        <f t="shared" si="30"/>
        <v>Europe, France, FR, Bretagne, Ille-et-Vilaine, Rennes, Campus Institut Agro</v>
      </c>
      <c r="AQ666" s="3" t="s">
        <v>1919</v>
      </c>
      <c r="AR666" s="3" t="s">
        <v>1920</v>
      </c>
      <c r="AS666" s="3" t="s">
        <v>1921</v>
      </c>
      <c r="AT666" s="3" t="s">
        <v>1922</v>
      </c>
      <c r="AU666" s="3" t="s">
        <v>1923</v>
      </c>
      <c r="AV666" s="3" t="s">
        <v>1924</v>
      </c>
      <c r="AW666" s="3" t="s">
        <v>1925</v>
      </c>
      <c r="BC666" s="2" t="s">
        <v>1926</v>
      </c>
      <c r="BF666" s="2" t="s">
        <v>1927</v>
      </c>
      <c r="BG666" s="2" t="s">
        <v>1928</v>
      </c>
      <c r="BO666" s="2" t="s">
        <v>1964</v>
      </c>
      <c r="BQ666" s="2">
        <v>1</v>
      </c>
      <c r="BR666" s="2">
        <v>1</v>
      </c>
      <c r="BS666" s="2" t="s">
        <v>1929</v>
      </c>
    </row>
    <row r="667" spans="2:71" s="2" customFormat="1" x14ac:dyDescent="0.35">
      <c r="B667" s="3" t="s">
        <v>1907</v>
      </c>
      <c r="C667" s="2" t="s">
        <v>1908</v>
      </c>
      <c r="D667" s="4">
        <v>45108</v>
      </c>
      <c r="F667" s="2">
        <v>2023</v>
      </c>
      <c r="G667" s="2">
        <v>7</v>
      </c>
      <c r="I667" s="4">
        <v>45108</v>
      </c>
      <c r="J667" s="2" t="s">
        <v>1965</v>
      </c>
      <c r="L667" s="2" t="s">
        <v>1910</v>
      </c>
      <c r="M667" s="1" t="str">
        <f t="shared" si="32"/>
        <v>Taxus baccata L., 1753</v>
      </c>
      <c r="N667" s="1" t="str">
        <f t="shared" si="31"/>
        <v>PlantaeTracheophytaEquisetopsidaCupressalesTaxaceaeTaxusbaccata</v>
      </c>
      <c r="O667" s="2" t="s">
        <v>1911</v>
      </c>
      <c r="P667" s="2" t="s">
        <v>1912</v>
      </c>
      <c r="Q667" s="2" t="s">
        <v>1913</v>
      </c>
      <c r="R667" s="2" t="s">
        <v>1934</v>
      </c>
      <c r="S667" s="9" t="s">
        <v>933</v>
      </c>
      <c r="T667" s="9" t="s">
        <v>934</v>
      </c>
      <c r="U667" s="9" t="s">
        <v>935</v>
      </c>
      <c r="V667" s="9"/>
      <c r="W667" s="10" t="s">
        <v>1994</v>
      </c>
      <c r="X667" s="13" t="s">
        <v>1998</v>
      </c>
      <c r="Y667" s="9" t="s">
        <v>941</v>
      </c>
      <c r="Z667" s="10" t="s">
        <v>1964</v>
      </c>
      <c r="AB667" s="6" t="s">
        <v>1916</v>
      </c>
      <c r="AC667" s="2" t="s">
        <v>2046</v>
      </c>
      <c r="AD667" s="9" t="s">
        <v>955</v>
      </c>
      <c r="AE667" s="9" t="s">
        <v>954</v>
      </c>
      <c r="AH667" s="2">
        <v>10</v>
      </c>
      <c r="AK667" s="2" t="s">
        <v>1917</v>
      </c>
      <c r="AO667" s="2" t="s">
        <v>1918</v>
      </c>
      <c r="AP667" s="5" t="str">
        <f t="shared" si="30"/>
        <v>Europe, France, FR, Bretagne, Ille-et-Vilaine, Rennes, Campus Institut Agro</v>
      </c>
      <c r="AQ667" s="3" t="s">
        <v>1919</v>
      </c>
      <c r="AR667" s="3" t="s">
        <v>1920</v>
      </c>
      <c r="AS667" s="3" t="s">
        <v>1921</v>
      </c>
      <c r="AT667" s="3" t="s">
        <v>1922</v>
      </c>
      <c r="AU667" s="3" t="s">
        <v>1923</v>
      </c>
      <c r="AV667" s="3" t="s">
        <v>1924</v>
      </c>
      <c r="AW667" s="3" t="s">
        <v>1925</v>
      </c>
      <c r="BC667" s="2" t="s">
        <v>1926</v>
      </c>
      <c r="BF667" s="2" t="s">
        <v>1927</v>
      </c>
      <c r="BG667" s="2" t="s">
        <v>1928</v>
      </c>
      <c r="BO667" s="2" t="s">
        <v>1964</v>
      </c>
      <c r="BQ667" s="2">
        <v>1</v>
      </c>
      <c r="BR667" s="2">
        <v>1</v>
      </c>
      <c r="BS667" s="2" t="s">
        <v>1929</v>
      </c>
    </row>
    <row r="668" spans="2:71" s="2" customFormat="1" x14ac:dyDescent="0.35">
      <c r="B668" s="3" t="s">
        <v>1907</v>
      </c>
      <c r="C668" s="2" t="s">
        <v>1908</v>
      </c>
      <c r="D668" s="4">
        <v>45108</v>
      </c>
      <c r="F668" s="2">
        <v>2023</v>
      </c>
      <c r="G668" s="2">
        <v>7</v>
      </c>
      <c r="I668" s="4">
        <v>45108</v>
      </c>
      <c r="J668" s="2" t="s">
        <v>1965</v>
      </c>
      <c r="L668" s="2" t="s">
        <v>1910</v>
      </c>
      <c r="M668" s="1" t="str">
        <f t="shared" si="32"/>
        <v>Taxus baccata L., 1753</v>
      </c>
      <c r="N668" s="1" t="str">
        <f t="shared" si="31"/>
        <v>PlantaeTracheophytaEquisetopsidaCupressalesTaxaceaeTaxusbaccata</v>
      </c>
      <c r="O668" s="2" t="s">
        <v>1911</v>
      </c>
      <c r="P668" s="2" t="s">
        <v>1912</v>
      </c>
      <c r="Q668" s="2" t="s">
        <v>1913</v>
      </c>
      <c r="R668" s="2" t="s">
        <v>1934</v>
      </c>
      <c r="S668" s="9" t="s">
        <v>933</v>
      </c>
      <c r="T668" s="9" t="s">
        <v>934</v>
      </c>
      <c r="U668" s="9" t="s">
        <v>935</v>
      </c>
      <c r="V668" s="9"/>
      <c r="W668" s="10" t="s">
        <v>1994</v>
      </c>
      <c r="X668" s="13" t="s">
        <v>1998</v>
      </c>
      <c r="Y668" s="9" t="s">
        <v>941</v>
      </c>
      <c r="Z668" s="10" t="s">
        <v>1964</v>
      </c>
      <c r="AB668" s="6" t="s">
        <v>1916</v>
      </c>
      <c r="AC668" s="2" t="s">
        <v>2046</v>
      </c>
      <c r="AD668" s="9" t="s">
        <v>957</v>
      </c>
      <c r="AE668" s="9" t="s">
        <v>956</v>
      </c>
      <c r="AH668" s="2">
        <v>10</v>
      </c>
      <c r="AK668" s="2" t="s">
        <v>1917</v>
      </c>
      <c r="AO668" s="2" t="s">
        <v>1918</v>
      </c>
      <c r="AP668" s="5" t="str">
        <f t="shared" si="30"/>
        <v>Europe, France, FR, Bretagne, Ille-et-Vilaine, Rennes, Campus Institut Agro</v>
      </c>
      <c r="AQ668" s="3" t="s">
        <v>1919</v>
      </c>
      <c r="AR668" s="3" t="s">
        <v>1920</v>
      </c>
      <c r="AS668" s="3" t="s">
        <v>1921</v>
      </c>
      <c r="AT668" s="3" t="s">
        <v>1922</v>
      </c>
      <c r="AU668" s="3" t="s">
        <v>1923</v>
      </c>
      <c r="AV668" s="3" t="s">
        <v>1924</v>
      </c>
      <c r="AW668" s="3" t="s">
        <v>1925</v>
      </c>
      <c r="BC668" s="2" t="s">
        <v>1926</v>
      </c>
      <c r="BF668" s="2" t="s">
        <v>1927</v>
      </c>
      <c r="BG668" s="2" t="s">
        <v>1928</v>
      </c>
      <c r="BO668" s="2" t="s">
        <v>1964</v>
      </c>
      <c r="BQ668" s="2">
        <v>1</v>
      </c>
      <c r="BR668" s="2">
        <v>1</v>
      </c>
      <c r="BS668" s="2" t="s">
        <v>1929</v>
      </c>
    </row>
    <row r="669" spans="2:71" s="2" customFormat="1" x14ac:dyDescent="0.35">
      <c r="B669" s="3" t="s">
        <v>1907</v>
      </c>
      <c r="C669" s="2" t="s">
        <v>1908</v>
      </c>
      <c r="D669" s="4">
        <v>45108</v>
      </c>
      <c r="F669" s="2">
        <v>2023</v>
      </c>
      <c r="G669" s="2">
        <v>7</v>
      </c>
      <c r="I669" s="4">
        <v>45108</v>
      </c>
      <c r="J669" s="2" t="s">
        <v>1965</v>
      </c>
      <c r="L669" s="2" t="s">
        <v>1910</v>
      </c>
      <c r="M669" s="1" t="str">
        <f t="shared" si="32"/>
        <v>Taxus baccata L., 1753</v>
      </c>
      <c r="N669" s="1" t="str">
        <f t="shared" si="31"/>
        <v>PlantaeTracheophytaEquisetopsidaCupressalesTaxaceaeTaxusbaccata</v>
      </c>
      <c r="O669" s="2" t="s">
        <v>1911</v>
      </c>
      <c r="P669" s="2" t="s">
        <v>1912</v>
      </c>
      <c r="Q669" s="2" t="s">
        <v>1913</v>
      </c>
      <c r="R669" s="2" t="s">
        <v>1934</v>
      </c>
      <c r="S669" s="9" t="s">
        <v>933</v>
      </c>
      <c r="T669" s="9" t="s">
        <v>934</v>
      </c>
      <c r="U669" s="9" t="s">
        <v>935</v>
      </c>
      <c r="V669" s="9"/>
      <c r="W669" s="10" t="s">
        <v>1994</v>
      </c>
      <c r="X669" s="13" t="s">
        <v>1998</v>
      </c>
      <c r="Y669" s="9" t="s">
        <v>941</v>
      </c>
      <c r="Z669" s="10" t="s">
        <v>1964</v>
      </c>
      <c r="AB669" s="6" t="s">
        <v>1916</v>
      </c>
      <c r="AC669" s="2" t="s">
        <v>2046</v>
      </c>
      <c r="AD669" s="9" t="s">
        <v>959</v>
      </c>
      <c r="AE669" s="9" t="s">
        <v>958</v>
      </c>
      <c r="AH669" s="2">
        <v>10</v>
      </c>
      <c r="AK669" s="2" t="s">
        <v>1917</v>
      </c>
      <c r="AO669" s="2" t="s">
        <v>1918</v>
      </c>
      <c r="AP669" s="5" t="str">
        <f t="shared" si="30"/>
        <v>Europe, France, FR, Bretagne, Ille-et-Vilaine, Rennes, Campus Institut Agro</v>
      </c>
      <c r="AQ669" s="3" t="s">
        <v>1919</v>
      </c>
      <c r="AR669" s="3" t="s">
        <v>1920</v>
      </c>
      <c r="AS669" s="3" t="s">
        <v>1921</v>
      </c>
      <c r="AT669" s="3" t="s">
        <v>1922</v>
      </c>
      <c r="AU669" s="3" t="s">
        <v>1923</v>
      </c>
      <c r="AV669" s="3" t="s">
        <v>1924</v>
      </c>
      <c r="AW669" s="3" t="s">
        <v>1925</v>
      </c>
      <c r="BC669" s="2" t="s">
        <v>1926</v>
      </c>
      <c r="BF669" s="2" t="s">
        <v>1927</v>
      </c>
      <c r="BG669" s="2" t="s">
        <v>1928</v>
      </c>
      <c r="BO669" s="2" t="s">
        <v>1964</v>
      </c>
      <c r="BQ669" s="2">
        <v>1</v>
      </c>
      <c r="BR669" s="2">
        <v>1</v>
      </c>
      <c r="BS669" s="2" t="s">
        <v>1929</v>
      </c>
    </row>
    <row r="670" spans="2:71" s="2" customFormat="1" x14ac:dyDescent="0.35">
      <c r="B670" s="3" t="s">
        <v>1907</v>
      </c>
      <c r="C670" s="2" t="s">
        <v>1908</v>
      </c>
      <c r="D670" s="4">
        <v>45108</v>
      </c>
      <c r="F670" s="2">
        <v>2023</v>
      </c>
      <c r="G670" s="2">
        <v>7</v>
      </c>
      <c r="I670" s="4">
        <v>45108</v>
      </c>
      <c r="J670" s="2" t="s">
        <v>1965</v>
      </c>
      <c r="L670" s="2" t="s">
        <v>1910</v>
      </c>
      <c r="M670" s="1" t="str">
        <f t="shared" si="32"/>
        <v>Taxus baccata L., 1753</v>
      </c>
      <c r="N670" s="1" t="str">
        <f t="shared" si="31"/>
        <v>PlantaeTracheophytaEquisetopsidaCupressalesTaxaceaeTaxusbaccata</v>
      </c>
      <c r="O670" s="2" t="s">
        <v>1911</v>
      </c>
      <c r="P670" s="2" t="s">
        <v>1912</v>
      </c>
      <c r="Q670" s="2" t="s">
        <v>1913</v>
      </c>
      <c r="R670" s="2" t="s">
        <v>1934</v>
      </c>
      <c r="S670" s="9" t="s">
        <v>933</v>
      </c>
      <c r="T670" s="9" t="s">
        <v>934</v>
      </c>
      <c r="U670" s="9" t="s">
        <v>935</v>
      </c>
      <c r="V670" s="9"/>
      <c r="W670" s="10" t="s">
        <v>1994</v>
      </c>
      <c r="X670" s="13" t="s">
        <v>1998</v>
      </c>
      <c r="Y670" s="9" t="s">
        <v>941</v>
      </c>
      <c r="Z670" s="10" t="s">
        <v>1964</v>
      </c>
      <c r="AB670" s="6" t="s">
        <v>1916</v>
      </c>
      <c r="AC670" s="2" t="s">
        <v>2046</v>
      </c>
      <c r="AD670" s="9" t="s">
        <v>961</v>
      </c>
      <c r="AE670" s="9" t="s">
        <v>960</v>
      </c>
      <c r="AH670" s="2">
        <v>10</v>
      </c>
      <c r="AK670" s="2" t="s">
        <v>1917</v>
      </c>
      <c r="AO670" s="2" t="s">
        <v>1918</v>
      </c>
      <c r="AP670" s="5" t="str">
        <f t="shared" si="30"/>
        <v>Europe, France, FR, Bretagne, Ille-et-Vilaine, Rennes, Campus Institut Agro</v>
      </c>
      <c r="AQ670" s="3" t="s">
        <v>1919</v>
      </c>
      <c r="AR670" s="3" t="s">
        <v>1920</v>
      </c>
      <c r="AS670" s="3" t="s">
        <v>1921</v>
      </c>
      <c r="AT670" s="3" t="s">
        <v>1922</v>
      </c>
      <c r="AU670" s="3" t="s">
        <v>1923</v>
      </c>
      <c r="AV670" s="3" t="s">
        <v>1924</v>
      </c>
      <c r="AW670" s="3" t="s">
        <v>1925</v>
      </c>
      <c r="BC670" s="2" t="s">
        <v>1926</v>
      </c>
      <c r="BF670" s="2" t="s">
        <v>1927</v>
      </c>
      <c r="BG670" s="2" t="s">
        <v>1928</v>
      </c>
      <c r="BO670" s="2" t="s">
        <v>1964</v>
      </c>
      <c r="BQ670" s="2">
        <v>1</v>
      </c>
      <c r="BR670" s="2">
        <v>1</v>
      </c>
      <c r="BS670" s="2" t="s">
        <v>1929</v>
      </c>
    </row>
    <row r="671" spans="2:71" s="2" customFormat="1" x14ac:dyDescent="0.35">
      <c r="B671" s="3" t="s">
        <v>1907</v>
      </c>
      <c r="C671" s="2" t="s">
        <v>1908</v>
      </c>
      <c r="D671" s="4">
        <v>45108</v>
      </c>
      <c r="F671" s="2">
        <v>2023</v>
      </c>
      <c r="G671" s="2">
        <v>7</v>
      </c>
      <c r="I671" s="4">
        <v>45108</v>
      </c>
      <c r="J671" s="2" t="s">
        <v>1965</v>
      </c>
      <c r="L671" s="2" t="s">
        <v>1910</v>
      </c>
      <c r="M671" s="1" t="str">
        <f t="shared" si="32"/>
        <v>Taxus baccata L., 1753</v>
      </c>
      <c r="N671" s="1" t="str">
        <f t="shared" si="31"/>
        <v>PlantaeTracheophytaEquisetopsidaCupressalesTaxaceaeTaxusbaccata</v>
      </c>
      <c r="O671" s="2" t="s">
        <v>1911</v>
      </c>
      <c r="P671" s="2" t="s">
        <v>1912</v>
      </c>
      <c r="Q671" s="2" t="s">
        <v>1913</v>
      </c>
      <c r="R671" s="2" t="s">
        <v>1934</v>
      </c>
      <c r="S671" s="9" t="s">
        <v>933</v>
      </c>
      <c r="T671" s="9" t="s">
        <v>934</v>
      </c>
      <c r="U671" s="9" t="s">
        <v>935</v>
      </c>
      <c r="V671" s="9"/>
      <c r="W671" s="10" t="s">
        <v>1994</v>
      </c>
      <c r="X671" s="13" t="s">
        <v>1998</v>
      </c>
      <c r="Y671" s="9" t="s">
        <v>941</v>
      </c>
      <c r="Z671" s="10" t="s">
        <v>1964</v>
      </c>
      <c r="AB671" s="6" t="s">
        <v>1916</v>
      </c>
      <c r="AC671" s="2" t="s">
        <v>2046</v>
      </c>
      <c r="AD671" s="9" t="s">
        <v>963</v>
      </c>
      <c r="AE671" s="9" t="s">
        <v>962</v>
      </c>
      <c r="AH671" s="2">
        <v>10</v>
      </c>
      <c r="AK671" s="2" t="s">
        <v>1917</v>
      </c>
      <c r="AO671" s="2" t="s">
        <v>1918</v>
      </c>
      <c r="AP671" s="5" t="str">
        <f t="shared" si="30"/>
        <v>Europe, France, FR, Bretagne, Ille-et-Vilaine, Rennes, Campus Institut Agro</v>
      </c>
      <c r="AQ671" s="3" t="s">
        <v>1919</v>
      </c>
      <c r="AR671" s="3" t="s">
        <v>1920</v>
      </c>
      <c r="AS671" s="3" t="s">
        <v>1921</v>
      </c>
      <c r="AT671" s="3" t="s">
        <v>1922</v>
      </c>
      <c r="AU671" s="3" t="s">
        <v>1923</v>
      </c>
      <c r="AV671" s="3" t="s">
        <v>1924</v>
      </c>
      <c r="AW671" s="3" t="s">
        <v>1925</v>
      </c>
      <c r="BC671" s="2" t="s">
        <v>1926</v>
      </c>
      <c r="BF671" s="2" t="s">
        <v>1927</v>
      </c>
      <c r="BG671" s="2" t="s">
        <v>1928</v>
      </c>
      <c r="BO671" s="2" t="s">
        <v>1964</v>
      </c>
      <c r="BQ671" s="2">
        <v>1</v>
      </c>
      <c r="BR671" s="2">
        <v>1</v>
      </c>
      <c r="BS671" s="2" t="s">
        <v>1929</v>
      </c>
    </row>
    <row r="672" spans="2:71" s="2" customFormat="1" x14ac:dyDescent="0.35">
      <c r="B672" s="3" t="s">
        <v>1907</v>
      </c>
      <c r="C672" s="2" t="s">
        <v>1908</v>
      </c>
      <c r="D672" s="4">
        <v>45108</v>
      </c>
      <c r="F672" s="2">
        <v>2023</v>
      </c>
      <c r="G672" s="2">
        <v>7</v>
      </c>
      <c r="I672" s="4">
        <v>45108</v>
      </c>
      <c r="J672" s="2" t="s">
        <v>1965</v>
      </c>
      <c r="L672" s="2" t="s">
        <v>1910</v>
      </c>
      <c r="M672" s="1" t="str">
        <f t="shared" si="32"/>
        <v>Taxus baccata L., 1753</v>
      </c>
      <c r="N672" s="1" t="str">
        <f t="shared" si="31"/>
        <v>PlantaeTracheophytaEquisetopsidaCupressalesTaxaceaeTaxusbaccata</v>
      </c>
      <c r="O672" s="2" t="s">
        <v>1911</v>
      </c>
      <c r="P672" s="2" t="s">
        <v>1912</v>
      </c>
      <c r="Q672" s="2" t="s">
        <v>1913</v>
      </c>
      <c r="R672" s="2" t="s">
        <v>1934</v>
      </c>
      <c r="S672" s="9" t="s">
        <v>933</v>
      </c>
      <c r="T672" s="9" t="s">
        <v>934</v>
      </c>
      <c r="U672" s="9" t="s">
        <v>935</v>
      </c>
      <c r="V672" s="9"/>
      <c r="W672" s="10" t="s">
        <v>1994</v>
      </c>
      <c r="X672" s="13" t="s">
        <v>1998</v>
      </c>
      <c r="Y672" s="9" t="s">
        <v>941</v>
      </c>
      <c r="Z672" s="10" t="s">
        <v>1964</v>
      </c>
      <c r="AB672" s="6" t="s">
        <v>1916</v>
      </c>
      <c r="AC672" s="2" t="s">
        <v>2046</v>
      </c>
      <c r="AD672" s="9" t="s">
        <v>965</v>
      </c>
      <c r="AE672" s="9" t="s">
        <v>964</v>
      </c>
      <c r="AH672" s="2">
        <v>10</v>
      </c>
      <c r="AK672" s="2" t="s">
        <v>1917</v>
      </c>
      <c r="AO672" s="2" t="s">
        <v>1918</v>
      </c>
      <c r="AP672" s="5" t="str">
        <f t="shared" si="30"/>
        <v>Europe, France, FR, Bretagne, Ille-et-Vilaine, Rennes, Campus Institut Agro</v>
      </c>
      <c r="AQ672" s="3" t="s">
        <v>1919</v>
      </c>
      <c r="AR672" s="3" t="s">
        <v>1920</v>
      </c>
      <c r="AS672" s="3" t="s">
        <v>1921</v>
      </c>
      <c r="AT672" s="3" t="s">
        <v>1922</v>
      </c>
      <c r="AU672" s="3" t="s">
        <v>1923</v>
      </c>
      <c r="AV672" s="3" t="s">
        <v>1924</v>
      </c>
      <c r="AW672" s="3" t="s">
        <v>1925</v>
      </c>
      <c r="BC672" s="2" t="s">
        <v>1926</v>
      </c>
      <c r="BF672" s="2" t="s">
        <v>1927</v>
      </c>
      <c r="BG672" s="2" t="s">
        <v>1928</v>
      </c>
      <c r="BO672" s="2" t="s">
        <v>1964</v>
      </c>
      <c r="BQ672" s="2">
        <v>1</v>
      </c>
      <c r="BR672" s="2">
        <v>1</v>
      </c>
      <c r="BS672" s="2" t="s">
        <v>1929</v>
      </c>
    </row>
    <row r="673" spans="2:71" s="2" customFormat="1" x14ac:dyDescent="0.35">
      <c r="B673" s="3" t="s">
        <v>1907</v>
      </c>
      <c r="C673" s="2" t="s">
        <v>1908</v>
      </c>
      <c r="D673" s="4">
        <v>45108</v>
      </c>
      <c r="F673" s="2">
        <v>2023</v>
      </c>
      <c r="G673" s="2">
        <v>7</v>
      </c>
      <c r="I673" s="4">
        <v>45108</v>
      </c>
      <c r="J673" s="2" t="s">
        <v>1965</v>
      </c>
      <c r="L673" s="2" t="s">
        <v>1910</v>
      </c>
      <c r="M673" s="1" t="str">
        <f t="shared" si="32"/>
        <v>Taxus baccata L., 1753</v>
      </c>
      <c r="N673" s="1" t="str">
        <f t="shared" si="31"/>
        <v>PlantaeTracheophytaEquisetopsidaCupressalesTaxaceaeTaxusbaccata</v>
      </c>
      <c r="O673" s="2" t="s">
        <v>1911</v>
      </c>
      <c r="P673" s="2" t="s">
        <v>1912</v>
      </c>
      <c r="Q673" s="2" t="s">
        <v>1913</v>
      </c>
      <c r="R673" s="2" t="s">
        <v>1934</v>
      </c>
      <c r="S673" s="9" t="s">
        <v>933</v>
      </c>
      <c r="T673" s="9" t="s">
        <v>934</v>
      </c>
      <c r="U673" s="9" t="s">
        <v>935</v>
      </c>
      <c r="V673" s="9"/>
      <c r="W673" s="10" t="s">
        <v>1994</v>
      </c>
      <c r="X673" s="13" t="s">
        <v>1998</v>
      </c>
      <c r="Y673" s="9" t="s">
        <v>941</v>
      </c>
      <c r="Z673" s="10" t="s">
        <v>1964</v>
      </c>
      <c r="AB673" s="6" t="s">
        <v>1916</v>
      </c>
      <c r="AC673" s="2" t="s">
        <v>2046</v>
      </c>
      <c r="AD673" s="9" t="s">
        <v>967</v>
      </c>
      <c r="AE673" s="9" t="s">
        <v>966</v>
      </c>
      <c r="AH673" s="2">
        <v>10</v>
      </c>
      <c r="AK673" s="2" t="s">
        <v>1917</v>
      </c>
      <c r="AO673" s="2" t="s">
        <v>1918</v>
      </c>
      <c r="AP673" s="5" t="str">
        <f t="shared" si="30"/>
        <v>Europe, France, FR, Bretagne, Ille-et-Vilaine, Rennes, Campus Institut Agro</v>
      </c>
      <c r="AQ673" s="3" t="s">
        <v>1919</v>
      </c>
      <c r="AR673" s="3" t="s">
        <v>1920</v>
      </c>
      <c r="AS673" s="3" t="s">
        <v>1921</v>
      </c>
      <c r="AT673" s="3" t="s">
        <v>1922</v>
      </c>
      <c r="AU673" s="3" t="s">
        <v>1923</v>
      </c>
      <c r="AV673" s="3" t="s">
        <v>1924</v>
      </c>
      <c r="AW673" s="3" t="s">
        <v>1925</v>
      </c>
      <c r="BC673" s="2" t="s">
        <v>1926</v>
      </c>
      <c r="BF673" s="2" t="s">
        <v>1927</v>
      </c>
      <c r="BG673" s="2" t="s">
        <v>1928</v>
      </c>
      <c r="BO673" s="2" t="s">
        <v>1964</v>
      </c>
      <c r="BQ673" s="2">
        <v>1</v>
      </c>
      <c r="BR673" s="2">
        <v>1</v>
      </c>
      <c r="BS673" s="2" t="s">
        <v>1929</v>
      </c>
    </row>
    <row r="674" spans="2:71" s="2" customFormat="1" x14ac:dyDescent="0.35">
      <c r="B674" s="3" t="s">
        <v>1907</v>
      </c>
      <c r="C674" s="2" t="s">
        <v>1908</v>
      </c>
      <c r="D674" s="4">
        <v>45108</v>
      </c>
      <c r="F674" s="2">
        <v>2023</v>
      </c>
      <c r="G674" s="2">
        <v>7</v>
      </c>
      <c r="I674" s="4">
        <v>45108</v>
      </c>
      <c r="J674" s="2" t="s">
        <v>1965</v>
      </c>
      <c r="L674" s="2" t="s">
        <v>1910</v>
      </c>
      <c r="M674" s="1" t="str">
        <f t="shared" si="32"/>
        <v>Taxus baccata L., 1753</v>
      </c>
      <c r="N674" s="1" t="str">
        <f t="shared" si="31"/>
        <v>PlantaeTracheophytaEquisetopsidaCupressalesTaxaceaeTaxusbaccata</v>
      </c>
      <c r="O674" s="2" t="s">
        <v>1911</v>
      </c>
      <c r="P674" s="2" t="s">
        <v>1912</v>
      </c>
      <c r="Q674" s="2" t="s">
        <v>1913</v>
      </c>
      <c r="R674" s="2" t="s">
        <v>1934</v>
      </c>
      <c r="S674" s="9" t="s">
        <v>933</v>
      </c>
      <c r="T674" s="9" t="s">
        <v>934</v>
      </c>
      <c r="U674" s="9" t="s">
        <v>935</v>
      </c>
      <c r="V674" s="9"/>
      <c r="W674" s="10" t="s">
        <v>1994</v>
      </c>
      <c r="X674" s="13" t="s">
        <v>1998</v>
      </c>
      <c r="Y674" s="9" t="s">
        <v>941</v>
      </c>
      <c r="Z674" s="10" t="s">
        <v>1964</v>
      </c>
      <c r="AB674" s="6" t="s">
        <v>1916</v>
      </c>
      <c r="AC674" s="2" t="s">
        <v>2046</v>
      </c>
      <c r="AD674" s="9" t="s">
        <v>969</v>
      </c>
      <c r="AE674" s="9" t="s">
        <v>968</v>
      </c>
      <c r="AH674" s="2">
        <v>10</v>
      </c>
      <c r="AK674" s="2" t="s">
        <v>1917</v>
      </c>
      <c r="AO674" s="2" t="s">
        <v>1918</v>
      </c>
      <c r="AP674" s="5" t="str">
        <f t="shared" si="30"/>
        <v>Europe, France, FR, Bretagne, Ille-et-Vilaine, Rennes, Campus Institut Agro</v>
      </c>
      <c r="AQ674" s="3" t="s">
        <v>1919</v>
      </c>
      <c r="AR674" s="3" t="s">
        <v>1920</v>
      </c>
      <c r="AS674" s="3" t="s">
        <v>1921</v>
      </c>
      <c r="AT674" s="3" t="s">
        <v>1922</v>
      </c>
      <c r="AU674" s="3" t="s">
        <v>1923</v>
      </c>
      <c r="AV674" s="3" t="s">
        <v>1924</v>
      </c>
      <c r="AW674" s="3" t="s">
        <v>1925</v>
      </c>
      <c r="BC674" s="2" t="s">
        <v>1926</v>
      </c>
      <c r="BF674" s="2" t="s">
        <v>1927</v>
      </c>
      <c r="BG674" s="2" t="s">
        <v>1928</v>
      </c>
      <c r="BO674" s="2" t="s">
        <v>1964</v>
      </c>
      <c r="BQ674" s="2">
        <v>1</v>
      </c>
      <c r="BR674" s="2">
        <v>1</v>
      </c>
      <c r="BS674" s="2" t="s">
        <v>1929</v>
      </c>
    </row>
    <row r="675" spans="2:71" s="2" customFormat="1" x14ac:dyDescent="0.35">
      <c r="B675" s="3" t="s">
        <v>1907</v>
      </c>
      <c r="C675" s="2" t="s">
        <v>1908</v>
      </c>
      <c r="D675" s="4">
        <v>45108</v>
      </c>
      <c r="F675" s="2">
        <v>2023</v>
      </c>
      <c r="G675" s="2">
        <v>7</v>
      </c>
      <c r="I675" s="4">
        <v>45108</v>
      </c>
      <c r="J675" s="2" t="s">
        <v>1965</v>
      </c>
      <c r="L675" s="2" t="s">
        <v>1910</v>
      </c>
      <c r="M675" s="1" t="str">
        <f t="shared" si="32"/>
        <v>Taxus baccata L., 1753</v>
      </c>
      <c r="N675" s="1" t="str">
        <f t="shared" si="31"/>
        <v>PlantaeTracheophytaEquisetopsidaCupressalesTaxaceaeTaxusbaccata</v>
      </c>
      <c r="O675" s="2" t="s">
        <v>1911</v>
      </c>
      <c r="P675" s="2" t="s">
        <v>1912</v>
      </c>
      <c r="Q675" s="2" t="s">
        <v>1913</v>
      </c>
      <c r="R675" s="2" t="s">
        <v>1934</v>
      </c>
      <c r="S675" s="9" t="s">
        <v>933</v>
      </c>
      <c r="T675" s="9" t="s">
        <v>934</v>
      </c>
      <c r="U675" s="9" t="s">
        <v>935</v>
      </c>
      <c r="V675" s="9"/>
      <c r="W675" s="10" t="s">
        <v>1994</v>
      </c>
      <c r="X675" s="13" t="s">
        <v>1998</v>
      </c>
      <c r="Y675" s="9" t="s">
        <v>941</v>
      </c>
      <c r="Z675" s="10" t="s">
        <v>1964</v>
      </c>
      <c r="AB675" s="6" t="s">
        <v>1916</v>
      </c>
      <c r="AC675" s="2" t="s">
        <v>2046</v>
      </c>
      <c r="AD675" s="9" t="s">
        <v>971</v>
      </c>
      <c r="AE675" s="9" t="s">
        <v>970</v>
      </c>
      <c r="AH675" s="2">
        <v>10</v>
      </c>
      <c r="AK675" s="2" t="s">
        <v>1917</v>
      </c>
      <c r="AO675" s="2" t="s">
        <v>1918</v>
      </c>
      <c r="AP675" s="5" t="str">
        <f t="shared" si="30"/>
        <v>Europe, France, FR, Bretagne, Ille-et-Vilaine, Rennes, Campus Institut Agro</v>
      </c>
      <c r="AQ675" s="3" t="s">
        <v>1919</v>
      </c>
      <c r="AR675" s="3" t="s">
        <v>1920</v>
      </c>
      <c r="AS675" s="3" t="s">
        <v>1921</v>
      </c>
      <c r="AT675" s="3" t="s">
        <v>1922</v>
      </c>
      <c r="AU675" s="3" t="s">
        <v>1923</v>
      </c>
      <c r="AV675" s="3" t="s">
        <v>1924</v>
      </c>
      <c r="AW675" s="3" t="s">
        <v>1925</v>
      </c>
      <c r="BC675" s="2" t="s">
        <v>1926</v>
      </c>
      <c r="BF675" s="2" t="s">
        <v>1927</v>
      </c>
      <c r="BG675" s="2" t="s">
        <v>1928</v>
      </c>
      <c r="BO675" s="2" t="s">
        <v>1964</v>
      </c>
      <c r="BQ675" s="2">
        <v>1</v>
      </c>
      <c r="BR675" s="2">
        <v>1</v>
      </c>
      <c r="BS675" s="2" t="s">
        <v>1929</v>
      </c>
    </row>
    <row r="676" spans="2:71" s="2" customFormat="1" x14ac:dyDescent="0.35">
      <c r="B676" s="3" t="s">
        <v>1907</v>
      </c>
      <c r="C676" s="2" t="s">
        <v>1908</v>
      </c>
      <c r="D676" s="4">
        <v>45108</v>
      </c>
      <c r="F676" s="2">
        <v>2023</v>
      </c>
      <c r="G676" s="2">
        <v>7</v>
      </c>
      <c r="I676" s="4">
        <v>45108</v>
      </c>
      <c r="J676" s="2" t="s">
        <v>1965</v>
      </c>
      <c r="L676" s="2" t="s">
        <v>1910</v>
      </c>
      <c r="M676" s="1" t="str">
        <f t="shared" si="32"/>
        <v>Taxus baccata L., 1753</v>
      </c>
      <c r="N676" s="1" t="str">
        <f t="shared" si="31"/>
        <v>PlantaeTracheophytaEquisetopsidaCupressalesTaxaceaeTaxusbaccata</v>
      </c>
      <c r="O676" s="2" t="s">
        <v>1911</v>
      </c>
      <c r="P676" s="2" t="s">
        <v>1912</v>
      </c>
      <c r="Q676" s="2" t="s">
        <v>1913</v>
      </c>
      <c r="R676" s="2" t="s">
        <v>1934</v>
      </c>
      <c r="S676" s="9" t="s">
        <v>933</v>
      </c>
      <c r="T676" s="9" t="s">
        <v>934</v>
      </c>
      <c r="U676" s="9" t="s">
        <v>935</v>
      </c>
      <c r="V676" s="9"/>
      <c r="W676" s="10" t="s">
        <v>1994</v>
      </c>
      <c r="X676" s="13" t="s">
        <v>1998</v>
      </c>
      <c r="Y676" s="9" t="s">
        <v>941</v>
      </c>
      <c r="Z676" s="10" t="s">
        <v>1964</v>
      </c>
      <c r="AB676" s="6" t="s">
        <v>1916</v>
      </c>
      <c r="AC676" s="2" t="s">
        <v>2046</v>
      </c>
      <c r="AD676" s="9" t="s">
        <v>973</v>
      </c>
      <c r="AE676" s="9" t="s">
        <v>972</v>
      </c>
      <c r="AH676" s="2">
        <v>10</v>
      </c>
      <c r="AK676" s="2" t="s">
        <v>1917</v>
      </c>
      <c r="AO676" s="2" t="s">
        <v>1918</v>
      </c>
      <c r="AP676" s="5" t="str">
        <f t="shared" si="30"/>
        <v>Europe, France, FR, Bretagne, Ille-et-Vilaine, Rennes, Campus Institut Agro</v>
      </c>
      <c r="AQ676" s="3" t="s">
        <v>1919</v>
      </c>
      <c r="AR676" s="3" t="s">
        <v>1920</v>
      </c>
      <c r="AS676" s="3" t="s">
        <v>1921</v>
      </c>
      <c r="AT676" s="3" t="s">
        <v>1922</v>
      </c>
      <c r="AU676" s="3" t="s">
        <v>1923</v>
      </c>
      <c r="AV676" s="3" t="s">
        <v>1924</v>
      </c>
      <c r="AW676" s="3" t="s">
        <v>1925</v>
      </c>
      <c r="BC676" s="2" t="s">
        <v>1926</v>
      </c>
      <c r="BF676" s="2" t="s">
        <v>1927</v>
      </c>
      <c r="BG676" s="2" t="s">
        <v>1928</v>
      </c>
      <c r="BO676" s="2" t="s">
        <v>1964</v>
      </c>
      <c r="BQ676" s="2">
        <v>1</v>
      </c>
      <c r="BR676" s="2">
        <v>1</v>
      </c>
      <c r="BS676" s="2" t="s">
        <v>1929</v>
      </c>
    </row>
    <row r="677" spans="2:71" s="2" customFormat="1" x14ac:dyDescent="0.35">
      <c r="B677" s="3" t="s">
        <v>1907</v>
      </c>
      <c r="C677" s="2" t="s">
        <v>1908</v>
      </c>
      <c r="D677" s="4">
        <v>45108</v>
      </c>
      <c r="F677" s="2">
        <v>2023</v>
      </c>
      <c r="G677" s="2">
        <v>7</v>
      </c>
      <c r="I677" s="4">
        <v>45108</v>
      </c>
      <c r="J677" s="2" t="s">
        <v>1965</v>
      </c>
      <c r="L677" s="2" t="s">
        <v>1910</v>
      </c>
      <c r="M677" s="1" t="str">
        <f t="shared" si="32"/>
        <v>Taxus baccata L., 1753</v>
      </c>
      <c r="N677" s="1" t="str">
        <f t="shared" si="31"/>
        <v>PlantaeTracheophytaEquisetopsidaCupressalesTaxaceaeTaxusbaccata</v>
      </c>
      <c r="O677" s="2" t="s">
        <v>1911</v>
      </c>
      <c r="P677" s="2" t="s">
        <v>1912</v>
      </c>
      <c r="Q677" s="2" t="s">
        <v>1913</v>
      </c>
      <c r="R677" s="2" t="s">
        <v>1934</v>
      </c>
      <c r="S677" s="9" t="s">
        <v>933</v>
      </c>
      <c r="T677" s="9" t="s">
        <v>934</v>
      </c>
      <c r="U677" s="9" t="s">
        <v>935</v>
      </c>
      <c r="V677" s="9"/>
      <c r="W677" s="10" t="s">
        <v>1994</v>
      </c>
      <c r="X677" s="13" t="s">
        <v>1998</v>
      </c>
      <c r="Y677" s="9" t="s">
        <v>941</v>
      </c>
      <c r="Z677" s="10" t="s">
        <v>1964</v>
      </c>
      <c r="AB677" s="6" t="s">
        <v>1916</v>
      </c>
      <c r="AC677" s="2" t="s">
        <v>2046</v>
      </c>
      <c r="AD677" s="9" t="s">
        <v>975</v>
      </c>
      <c r="AE677" s="9" t="s">
        <v>974</v>
      </c>
      <c r="AH677" s="2">
        <v>10</v>
      </c>
      <c r="AK677" s="2" t="s">
        <v>1917</v>
      </c>
      <c r="AO677" s="2" t="s">
        <v>1918</v>
      </c>
      <c r="AP677" s="5" t="str">
        <f t="shared" si="30"/>
        <v>Europe, France, FR, Bretagne, Ille-et-Vilaine, Rennes, Campus Institut Agro</v>
      </c>
      <c r="AQ677" s="3" t="s">
        <v>1919</v>
      </c>
      <c r="AR677" s="3" t="s">
        <v>1920</v>
      </c>
      <c r="AS677" s="3" t="s">
        <v>1921</v>
      </c>
      <c r="AT677" s="3" t="s">
        <v>1922</v>
      </c>
      <c r="AU677" s="3" t="s">
        <v>1923</v>
      </c>
      <c r="AV677" s="3" t="s">
        <v>1924</v>
      </c>
      <c r="AW677" s="3" t="s">
        <v>1925</v>
      </c>
      <c r="BC677" s="2" t="s">
        <v>1926</v>
      </c>
      <c r="BF677" s="2" t="s">
        <v>1927</v>
      </c>
      <c r="BG677" s="2" t="s">
        <v>1928</v>
      </c>
      <c r="BO677" s="2" t="s">
        <v>1964</v>
      </c>
      <c r="BQ677" s="2">
        <v>1</v>
      </c>
      <c r="BR677" s="2">
        <v>1</v>
      </c>
      <c r="BS677" s="2" t="s">
        <v>1929</v>
      </c>
    </row>
    <row r="678" spans="2:71" s="2" customFormat="1" x14ac:dyDescent="0.35">
      <c r="B678" s="3" t="s">
        <v>1907</v>
      </c>
      <c r="C678" s="2" t="s">
        <v>1908</v>
      </c>
      <c r="D678" s="4">
        <v>45108</v>
      </c>
      <c r="F678" s="2">
        <v>2023</v>
      </c>
      <c r="G678" s="2">
        <v>7</v>
      </c>
      <c r="I678" s="4">
        <v>45108</v>
      </c>
      <c r="J678" s="2" t="s">
        <v>1965</v>
      </c>
      <c r="L678" s="2" t="s">
        <v>1910</v>
      </c>
      <c r="M678" s="1" t="str">
        <f t="shared" si="32"/>
        <v>Prunus cerasus L., 1753</v>
      </c>
      <c r="N678" s="1" t="str">
        <f t="shared" si="31"/>
        <v>PlantaeTracheophytaEquisetopsidaRosales RosaceaePrunuscerasus</v>
      </c>
      <c r="O678" s="2" t="s">
        <v>1911</v>
      </c>
      <c r="P678" s="2" t="s">
        <v>1912</v>
      </c>
      <c r="Q678" s="3" t="s">
        <v>1913</v>
      </c>
      <c r="R678" s="3" t="s">
        <v>2041</v>
      </c>
      <c r="S678" s="9" t="s">
        <v>29</v>
      </c>
      <c r="T678" s="9" t="s">
        <v>178</v>
      </c>
      <c r="U678" s="9" t="s">
        <v>179</v>
      </c>
      <c r="V678" s="9"/>
      <c r="W678" s="10" t="s">
        <v>1994</v>
      </c>
      <c r="X678" s="2" t="s">
        <v>1998</v>
      </c>
      <c r="Y678" s="9" t="s">
        <v>198</v>
      </c>
      <c r="Z678" s="10" t="s">
        <v>1964</v>
      </c>
      <c r="AB678" s="6" t="s">
        <v>1916</v>
      </c>
      <c r="AC678" s="2" t="s">
        <v>2059</v>
      </c>
      <c r="AD678" s="9" t="s">
        <v>242</v>
      </c>
      <c r="AE678" s="9" t="s">
        <v>241</v>
      </c>
      <c r="AH678" s="2">
        <v>10</v>
      </c>
      <c r="AK678" s="2" t="s">
        <v>1917</v>
      </c>
      <c r="AO678" s="2" t="s">
        <v>1918</v>
      </c>
      <c r="AP678" s="5" t="str">
        <f t="shared" si="30"/>
        <v>Europe, France, FR, Bretagne, Ille-et-Vilaine, Rennes, Campus Institut Agro</v>
      </c>
      <c r="AQ678" s="3" t="s">
        <v>1919</v>
      </c>
      <c r="AR678" s="3" t="s">
        <v>1920</v>
      </c>
      <c r="AS678" s="3" t="s">
        <v>1921</v>
      </c>
      <c r="AT678" s="3" t="s">
        <v>1922</v>
      </c>
      <c r="AU678" s="3" t="s">
        <v>1923</v>
      </c>
      <c r="AV678" s="3" t="s">
        <v>1924</v>
      </c>
      <c r="AW678" s="3" t="s">
        <v>1925</v>
      </c>
      <c r="BC678" s="2" t="s">
        <v>1926</v>
      </c>
      <c r="BF678" s="2" t="s">
        <v>1927</v>
      </c>
      <c r="BG678" s="2" t="s">
        <v>1928</v>
      </c>
      <c r="BO678" s="2" t="s">
        <v>1964</v>
      </c>
      <c r="BQ678" s="2">
        <v>1</v>
      </c>
      <c r="BR678" s="2">
        <v>1</v>
      </c>
      <c r="BS678" s="2" t="s">
        <v>1929</v>
      </c>
    </row>
    <row r="679" spans="2:71" s="2" customFormat="1" x14ac:dyDescent="0.35">
      <c r="B679" s="3" t="s">
        <v>1907</v>
      </c>
      <c r="C679" s="2" t="s">
        <v>1908</v>
      </c>
      <c r="D679" s="4">
        <v>45108</v>
      </c>
      <c r="F679" s="2">
        <v>2023</v>
      </c>
      <c r="G679" s="2">
        <v>7</v>
      </c>
      <c r="I679" s="4">
        <v>45108</v>
      </c>
      <c r="J679" s="2" t="s">
        <v>1965</v>
      </c>
      <c r="L679" s="2" t="s">
        <v>1910</v>
      </c>
      <c r="M679" s="1" t="str">
        <f t="shared" si="32"/>
        <v>Prunus cerasus L., 1753</v>
      </c>
      <c r="N679" s="1" t="str">
        <f t="shared" si="31"/>
        <v>PlantaeTracheophytaEquisetopsidaRosales RosaceaePrunuscerasus</v>
      </c>
      <c r="O679" s="2" t="s">
        <v>1911</v>
      </c>
      <c r="P679" s="2" t="s">
        <v>1912</v>
      </c>
      <c r="Q679" s="3" t="s">
        <v>1913</v>
      </c>
      <c r="R679" s="3" t="s">
        <v>2041</v>
      </c>
      <c r="S679" s="9" t="s">
        <v>29</v>
      </c>
      <c r="T679" s="9" t="s">
        <v>178</v>
      </c>
      <c r="U679" s="9" t="s">
        <v>179</v>
      </c>
      <c r="V679" s="9"/>
      <c r="W679" s="10" t="s">
        <v>1994</v>
      </c>
      <c r="X679" s="2" t="s">
        <v>1998</v>
      </c>
      <c r="Y679" s="9" t="s">
        <v>198</v>
      </c>
      <c r="Z679" s="10" t="s">
        <v>1964</v>
      </c>
      <c r="AB679" s="6" t="s">
        <v>1916</v>
      </c>
      <c r="AC679" s="2" t="s">
        <v>2059</v>
      </c>
      <c r="AD679" s="9" t="s">
        <v>244</v>
      </c>
      <c r="AE679" s="9" t="s">
        <v>243</v>
      </c>
      <c r="AH679" s="2">
        <v>10</v>
      </c>
      <c r="AK679" s="2" t="s">
        <v>1917</v>
      </c>
      <c r="AO679" s="2" t="s">
        <v>1918</v>
      </c>
      <c r="AP679" s="5" t="str">
        <f t="shared" si="30"/>
        <v>Europe, France, FR, Bretagne, Ille-et-Vilaine, Rennes, Campus Institut Agro</v>
      </c>
      <c r="AQ679" s="3" t="s">
        <v>1919</v>
      </c>
      <c r="AR679" s="3" t="s">
        <v>1920</v>
      </c>
      <c r="AS679" s="3" t="s">
        <v>1921</v>
      </c>
      <c r="AT679" s="3" t="s">
        <v>1922</v>
      </c>
      <c r="AU679" s="3" t="s">
        <v>1923</v>
      </c>
      <c r="AV679" s="3" t="s">
        <v>1924</v>
      </c>
      <c r="AW679" s="3" t="s">
        <v>1925</v>
      </c>
      <c r="BC679" s="2" t="s">
        <v>1926</v>
      </c>
      <c r="BF679" s="2" t="s">
        <v>1927</v>
      </c>
      <c r="BG679" s="2" t="s">
        <v>1928</v>
      </c>
      <c r="BO679" s="2" t="s">
        <v>1964</v>
      </c>
      <c r="BQ679" s="2">
        <v>1</v>
      </c>
      <c r="BR679" s="2">
        <v>1</v>
      </c>
      <c r="BS679" s="2" t="s">
        <v>1929</v>
      </c>
    </row>
    <row r="680" spans="2:71" s="2" customFormat="1" x14ac:dyDescent="0.35">
      <c r="B680" s="3" t="s">
        <v>1907</v>
      </c>
      <c r="C680" s="2" t="s">
        <v>1908</v>
      </c>
      <c r="D680" s="4">
        <v>45108</v>
      </c>
      <c r="F680" s="2">
        <v>2023</v>
      </c>
      <c r="G680" s="2">
        <v>7</v>
      </c>
      <c r="I680" s="4">
        <v>45108</v>
      </c>
      <c r="J680" s="2" t="s">
        <v>1965</v>
      </c>
      <c r="L680" s="2" t="s">
        <v>1910</v>
      </c>
      <c r="M680" s="1" t="str">
        <f t="shared" si="32"/>
        <v>Prunus cerasus L., 1753</v>
      </c>
      <c r="N680" s="1" t="str">
        <f t="shared" si="31"/>
        <v>PlantaeTracheophytaEquisetopsidaRosales RosaceaePrunuscerasus</v>
      </c>
      <c r="O680" s="2" t="s">
        <v>1911</v>
      </c>
      <c r="P680" s="2" t="s">
        <v>1912</v>
      </c>
      <c r="Q680" s="3" t="s">
        <v>1913</v>
      </c>
      <c r="R680" s="3" t="s">
        <v>2041</v>
      </c>
      <c r="S680" s="9" t="s">
        <v>29</v>
      </c>
      <c r="T680" s="9" t="s">
        <v>178</v>
      </c>
      <c r="U680" s="9" t="s">
        <v>179</v>
      </c>
      <c r="V680" s="9"/>
      <c r="W680" s="10" t="s">
        <v>1994</v>
      </c>
      <c r="X680" s="2" t="s">
        <v>1998</v>
      </c>
      <c r="Y680" s="9" t="s">
        <v>198</v>
      </c>
      <c r="Z680" s="10" t="s">
        <v>1964</v>
      </c>
      <c r="AB680" s="6" t="s">
        <v>1916</v>
      </c>
      <c r="AC680" s="2" t="s">
        <v>2059</v>
      </c>
      <c r="AD680" s="9" t="s">
        <v>246</v>
      </c>
      <c r="AE680" s="9" t="s">
        <v>245</v>
      </c>
      <c r="AH680" s="2">
        <v>10</v>
      </c>
      <c r="AK680" s="2" t="s">
        <v>1917</v>
      </c>
      <c r="AO680" s="2" t="s">
        <v>1918</v>
      </c>
      <c r="AP680" s="5" t="str">
        <f t="shared" si="30"/>
        <v>Europe, France, FR, Bretagne, Ille-et-Vilaine, Rennes, Campus Institut Agro</v>
      </c>
      <c r="AQ680" s="3" t="s">
        <v>1919</v>
      </c>
      <c r="AR680" s="3" t="s">
        <v>1920</v>
      </c>
      <c r="AS680" s="3" t="s">
        <v>1921</v>
      </c>
      <c r="AT680" s="3" t="s">
        <v>1922</v>
      </c>
      <c r="AU680" s="3" t="s">
        <v>1923</v>
      </c>
      <c r="AV680" s="3" t="s">
        <v>1924</v>
      </c>
      <c r="AW680" s="3" t="s">
        <v>1925</v>
      </c>
      <c r="BC680" s="2" t="s">
        <v>1926</v>
      </c>
      <c r="BF680" s="2" t="s">
        <v>1927</v>
      </c>
      <c r="BG680" s="2" t="s">
        <v>1928</v>
      </c>
      <c r="BO680" s="2" t="s">
        <v>1964</v>
      </c>
      <c r="BQ680" s="2">
        <v>1</v>
      </c>
      <c r="BR680" s="2">
        <v>1</v>
      </c>
      <c r="BS680" s="2" t="s">
        <v>1929</v>
      </c>
    </row>
    <row r="681" spans="2:71" s="2" customFormat="1" x14ac:dyDescent="0.35">
      <c r="B681" s="3" t="s">
        <v>1907</v>
      </c>
      <c r="C681" s="2" t="s">
        <v>1908</v>
      </c>
      <c r="D681" s="4">
        <v>45108</v>
      </c>
      <c r="F681" s="2">
        <v>2023</v>
      </c>
      <c r="G681" s="2">
        <v>7</v>
      </c>
      <c r="I681" s="4">
        <v>45108</v>
      </c>
      <c r="J681" s="2" t="s">
        <v>1965</v>
      </c>
      <c r="L681" s="2" t="s">
        <v>1910</v>
      </c>
      <c r="M681" s="1" t="str">
        <f t="shared" si="32"/>
        <v>Prunus cerasus L., 1753</v>
      </c>
      <c r="N681" s="1" t="str">
        <f t="shared" si="31"/>
        <v>PlantaeTracheophytaEquisetopsidaRosales RosaceaePrunuscerasus</v>
      </c>
      <c r="O681" s="2" t="s">
        <v>1911</v>
      </c>
      <c r="P681" s="2" t="s">
        <v>1912</v>
      </c>
      <c r="Q681" s="3" t="s">
        <v>1913</v>
      </c>
      <c r="R681" s="3" t="s">
        <v>2041</v>
      </c>
      <c r="S681" s="9" t="s">
        <v>29</v>
      </c>
      <c r="T681" s="9" t="s">
        <v>178</v>
      </c>
      <c r="U681" s="9" t="s">
        <v>179</v>
      </c>
      <c r="V681" s="9"/>
      <c r="W681" s="10" t="s">
        <v>1994</v>
      </c>
      <c r="X681" s="2" t="s">
        <v>1998</v>
      </c>
      <c r="Y681" s="9" t="s">
        <v>198</v>
      </c>
      <c r="Z681" s="10" t="s">
        <v>1964</v>
      </c>
      <c r="AB681" s="6" t="s">
        <v>1916</v>
      </c>
      <c r="AC681" s="2" t="s">
        <v>2059</v>
      </c>
      <c r="AD681" s="9" t="s">
        <v>248</v>
      </c>
      <c r="AE681" s="9" t="s">
        <v>247</v>
      </c>
      <c r="AH681" s="2">
        <v>10</v>
      </c>
      <c r="AK681" s="2" t="s">
        <v>1917</v>
      </c>
      <c r="AO681" s="2" t="s">
        <v>1918</v>
      </c>
      <c r="AP681" s="5" t="str">
        <f t="shared" si="30"/>
        <v>Europe, France, FR, Bretagne, Ille-et-Vilaine, Rennes, Campus Institut Agro</v>
      </c>
      <c r="AQ681" s="3" t="s">
        <v>1919</v>
      </c>
      <c r="AR681" s="3" t="s">
        <v>1920</v>
      </c>
      <c r="AS681" s="3" t="s">
        <v>1921</v>
      </c>
      <c r="AT681" s="3" t="s">
        <v>1922</v>
      </c>
      <c r="AU681" s="3" t="s">
        <v>1923</v>
      </c>
      <c r="AV681" s="3" t="s">
        <v>1924</v>
      </c>
      <c r="AW681" s="3" t="s">
        <v>1925</v>
      </c>
      <c r="BC681" s="2" t="s">
        <v>1926</v>
      </c>
      <c r="BF681" s="2" t="s">
        <v>1927</v>
      </c>
      <c r="BG681" s="2" t="s">
        <v>1928</v>
      </c>
      <c r="BO681" s="2" t="s">
        <v>1964</v>
      </c>
      <c r="BQ681" s="2">
        <v>1</v>
      </c>
      <c r="BR681" s="2">
        <v>1</v>
      </c>
      <c r="BS681" s="2" t="s">
        <v>1929</v>
      </c>
    </row>
    <row r="682" spans="2:71" s="2" customFormat="1" x14ac:dyDescent="0.35">
      <c r="B682" s="3" t="s">
        <v>1907</v>
      </c>
      <c r="C682" s="2" t="s">
        <v>1908</v>
      </c>
      <c r="D682" s="4">
        <v>45108</v>
      </c>
      <c r="F682" s="2">
        <v>2023</v>
      </c>
      <c r="G682" s="2">
        <v>7</v>
      </c>
      <c r="I682" s="4">
        <v>45108</v>
      </c>
      <c r="J682" s="2" t="s">
        <v>1965</v>
      </c>
      <c r="L682" s="2" t="s">
        <v>1910</v>
      </c>
      <c r="M682" s="1" t="str">
        <f t="shared" si="32"/>
        <v>Prunus cerasus L., 1753</v>
      </c>
      <c r="N682" s="1" t="str">
        <f t="shared" si="31"/>
        <v>PlantaeTracheophytaEquisetopsidaRosales RosaceaePrunuscerasus</v>
      </c>
      <c r="O682" s="2" t="s">
        <v>1911</v>
      </c>
      <c r="P682" s="2" t="s">
        <v>1912</v>
      </c>
      <c r="Q682" s="3" t="s">
        <v>1913</v>
      </c>
      <c r="R682" s="3" t="s">
        <v>2041</v>
      </c>
      <c r="S682" s="9" t="s">
        <v>29</v>
      </c>
      <c r="T682" s="9" t="s">
        <v>178</v>
      </c>
      <c r="U682" s="9" t="s">
        <v>179</v>
      </c>
      <c r="V682" s="9"/>
      <c r="W682" s="10" t="s">
        <v>1994</v>
      </c>
      <c r="X682" s="2" t="s">
        <v>1998</v>
      </c>
      <c r="Y682" s="9" t="s">
        <v>198</v>
      </c>
      <c r="Z682" s="10" t="s">
        <v>1964</v>
      </c>
      <c r="AB682" s="6" t="s">
        <v>1916</v>
      </c>
      <c r="AC682" s="2" t="s">
        <v>2059</v>
      </c>
      <c r="AD682" s="9" t="s">
        <v>250</v>
      </c>
      <c r="AE682" s="9" t="s">
        <v>249</v>
      </c>
      <c r="AH682" s="2">
        <v>10</v>
      </c>
      <c r="AK682" s="2" t="s">
        <v>1917</v>
      </c>
      <c r="AO682" s="2" t="s">
        <v>1918</v>
      </c>
      <c r="AP682" s="5" t="str">
        <f t="shared" si="30"/>
        <v>Europe, France, FR, Bretagne, Ille-et-Vilaine, Rennes, Campus Institut Agro</v>
      </c>
      <c r="AQ682" s="3" t="s">
        <v>1919</v>
      </c>
      <c r="AR682" s="3" t="s">
        <v>1920</v>
      </c>
      <c r="AS682" s="3" t="s">
        <v>1921</v>
      </c>
      <c r="AT682" s="3" t="s">
        <v>1922</v>
      </c>
      <c r="AU682" s="3" t="s">
        <v>1923</v>
      </c>
      <c r="AV682" s="3" t="s">
        <v>1924</v>
      </c>
      <c r="AW682" s="3" t="s">
        <v>1925</v>
      </c>
      <c r="BC682" s="2" t="s">
        <v>1926</v>
      </c>
      <c r="BF682" s="2" t="s">
        <v>1927</v>
      </c>
      <c r="BG682" s="2" t="s">
        <v>1928</v>
      </c>
      <c r="BO682" s="2" t="s">
        <v>1964</v>
      </c>
      <c r="BQ682" s="2">
        <v>1</v>
      </c>
      <c r="BR682" s="2">
        <v>1</v>
      </c>
      <c r="BS682" s="2" t="s">
        <v>1929</v>
      </c>
    </row>
    <row r="683" spans="2:71" s="2" customFormat="1" x14ac:dyDescent="0.35">
      <c r="B683" s="3" t="s">
        <v>1907</v>
      </c>
      <c r="C683" s="2" t="s">
        <v>1908</v>
      </c>
      <c r="D683" s="4">
        <v>45108</v>
      </c>
      <c r="F683" s="2">
        <v>2023</v>
      </c>
      <c r="G683" s="2">
        <v>7</v>
      </c>
      <c r="I683" s="4">
        <v>45108</v>
      </c>
      <c r="J683" s="2" t="s">
        <v>1965</v>
      </c>
      <c r="L683" s="2" t="s">
        <v>1910</v>
      </c>
      <c r="M683" s="1" t="str">
        <f t="shared" si="32"/>
        <v>Prunus cerasus L., 1753</v>
      </c>
      <c r="N683" s="1" t="str">
        <f t="shared" si="31"/>
        <v>PlantaeTracheophytaEquisetopsidaRosales RosaceaePrunuscerasus</v>
      </c>
      <c r="O683" s="2" t="s">
        <v>1911</v>
      </c>
      <c r="P683" s="2" t="s">
        <v>1912</v>
      </c>
      <c r="Q683" s="3" t="s">
        <v>1913</v>
      </c>
      <c r="R683" s="3" t="s">
        <v>2041</v>
      </c>
      <c r="S683" s="9" t="s">
        <v>29</v>
      </c>
      <c r="T683" s="9" t="s">
        <v>178</v>
      </c>
      <c r="U683" s="9" t="s">
        <v>179</v>
      </c>
      <c r="V683" s="9"/>
      <c r="W683" s="10" t="s">
        <v>1994</v>
      </c>
      <c r="X683" s="2" t="s">
        <v>1998</v>
      </c>
      <c r="Y683" s="9" t="s">
        <v>198</v>
      </c>
      <c r="Z683" s="10" t="s">
        <v>1964</v>
      </c>
      <c r="AB683" s="6" t="s">
        <v>1916</v>
      </c>
      <c r="AC683" s="2" t="s">
        <v>2059</v>
      </c>
      <c r="AD683" s="9" t="s">
        <v>252</v>
      </c>
      <c r="AE683" s="9" t="s">
        <v>251</v>
      </c>
      <c r="AH683" s="2">
        <v>10</v>
      </c>
      <c r="AK683" s="2" t="s">
        <v>1917</v>
      </c>
      <c r="AO683" s="2" t="s">
        <v>1918</v>
      </c>
      <c r="AP683" s="5" t="str">
        <f t="shared" si="30"/>
        <v>Europe, France, FR, Bretagne, Ille-et-Vilaine, Rennes, Campus Institut Agro</v>
      </c>
      <c r="AQ683" s="3" t="s">
        <v>1919</v>
      </c>
      <c r="AR683" s="3" t="s">
        <v>1920</v>
      </c>
      <c r="AS683" s="3" t="s">
        <v>1921</v>
      </c>
      <c r="AT683" s="3" t="s">
        <v>1922</v>
      </c>
      <c r="AU683" s="3" t="s">
        <v>1923</v>
      </c>
      <c r="AV683" s="3" t="s">
        <v>1924</v>
      </c>
      <c r="AW683" s="3" t="s">
        <v>1925</v>
      </c>
      <c r="BC683" s="2" t="s">
        <v>1926</v>
      </c>
      <c r="BF683" s="2" t="s">
        <v>1927</v>
      </c>
      <c r="BG683" s="2" t="s">
        <v>1928</v>
      </c>
      <c r="BO683" s="2" t="s">
        <v>1964</v>
      </c>
      <c r="BQ683" s="2">
        <v>1</v>
      </c>
      <c r="BR683" s="2">
        <v>1</v>
      </c>
      <c r="BS683" s="2" t="s">
        <v>1929</v>
      </c>
    </row>
    <row r="684" spans="2:71" s="2" customFormat="1" x14ac:dyDescent="0.35">
      <c r="B684" s="3" t="s">
        <v>1907</v>
      </c>
      <c r="C684" s="2" t="s">
        <v>1908</v>
      </c>
      <c r="D684" s="4">
        <v>45108</v>
      </c>
      <c r="F684" s="2">
        <v>2023</v>
      </c>
      <c r="G684" s="2">
        <v>7</v>
      </c>
      <c r="I684" s="4">
        <v>45108</v>
      </c>
      <c r="J684" s="2" t="s">
        <v>1965</v>
      </c>
      <c r="L684" s="2" t="s">
        <v>1910</v>
      </c>
      <c r="M684" s="1" t="str">
        <f t="shared" si="32"/>
        <v>Prunus cerasus L., 1753</v>
      </c>
      <c r="N684" s="1" t="str">
        <f t="shared" si="31"/>
        <v>PlantaeTracheophytaEquisetopsidaRosales RosaceaePrunuscerasus</v>
      </c>
      <c r="O684" s="2" t="s">
        <v>1911</v>
      </c>
      <c r="P684" s="2" t="s">
        <v>1912</v>
      </c>
      <c r="Q684" s="3" t="s">
        <v>1913</v>
      </c>
      <c r="R684" s="3" t="s">
        <v>2041</v>
      </c>
      <c r="S684" s="9" t="s">
        <v>29</v>
      </c>
      <c r="T684" s="9" t="s">
        <v>178</v>
      </c>
      <c r="U684" s="9" t="s">
        <v>179</v>
      </c>
      <c r="V684" s="9"/>
      <c r="W684" s="10" t="s">
        <v>1994</v>
      </c>
      <c r="X684" s="2" t="s">
        <v>1998</v>
      </c>
      <c r="Y684" s="9" t="s">
        <v>198</v>
      </c>
      <c r="Z684" s="10" t="s">
        <v>1964</v>
      </c>
      <c r="AB684" s="6" t="s">
        <v>1916</v>
      </c>
      <c r="AC684" s="2" t="s">
        <v>2059</v>
      </c>
      <c r="AD684" s="9" t="s">
        <v>254</v>
      </c>
      <c r="AE684" s="9" t="s">
        <v>253</v>
      </c>
      <c r="AH684" s="2">
        <v>10</v>
      </c>
      <c r="AK684" s="2" t="s">
        <v>1917</v>
      </c>
      <c r="AO684" s="2" t="s">
        <v>1918</v>
      </c>
      <c r="AP684" s="5" t="str">
        <f t="shared" si="30"/>
        <v>Europe, France, FR, Bretagne, Ille-et-Vilaine, Rennes, Campus Institut Agro</v>
      </c>
      <c r="AQ684" s="3" t="s">
        <v>1919</v>
      </c>
      <c r="AR684" s="3" t="s">
        <v>1920</v>
      </c>
      <c r="AS684" s="3" t="s">
        <v>1921</v>
      </c>
      <c r="AT684" s="3" t="s">
        <v>1922</v>
      </c>
      <c r="AU684" s="3" t="s">
        <v>1923</v>
      </c>
      <c r="AV684" s="3" t="s">
        <v>1924</v>
      </c>
      <c r="AW684" s="3" t="s">
        <v>1925</v>
      </c>
      <c r="BC684" s="2" t="s">
        <v>1926</v>
      </c>
      <c r="BF684" s="2" t="s">
        <v>1927</v>
      </c>
      <c r="BG684" s="2" t="s">
        <v>1928</v>
      </c>
      <c r="BO684" s="2" t="s">
        <v>1964</v>
      </c>
      <c r="BQ684" s="2">
        <v>1</v>
      </c>
      <c r="BR684" s="2">
        <v>1</v>
      </c>
      <c r="BS684" s="2" t="s">
        <v>1929</v>
      </c>
    </row>
    <row r="685" spans="2:71" s="2" customFormat="1" x14ac:dyDescent="0.35">
      <c r="B685" s="3" t="s">
        <v>1907</v>
      </c>
      <c r="C685" s="2" t="s">
        <v>1908</v>
      </c>
      <c r="D685" s="4">
        <v>45108</v>
      </c>
      <c r="F685" s="2">
        <v>2023</v>
      </c>
      <c r="G685" s="2">
        <v>7</v>
      </c>
      <c r="I685" s="4">
        <v>45108</v>
      </c>
      <c r="J685" s="2" t="s">
        <v>1965</v>
      </c>
      <c r="L685" s="2" t="s">
        <v>1910</v>
      </c>
      <c r="M685" s="1" t="str">
        <f t="shared" si="32"/>
        <v>Prunus cerasus L., 1753</v>
      </c>
      <c r="N685" s="1" t="str">
        <f t="shared" si="31"/>
        <v>PlantaeTracheophytaEquisetopsidaRosales RosaceaePrunuscerasus</v>
      </c>
      <c r="O685" s="2" t="s">
        <v>1911</v>
      </c>
      <c r="P685" s="2" t="s">
        <v>1912</v>
      </c>
      <c r="Q685" s="3" t="s">
        <v>1913</v>
      </c>
      <c r="R685" s="3" t="s">
        <v>2041</v>
      </c>
      <c r="S685" s="9" t="s">
        <v>29</v>
      </c>
      <c r="T685" s="9" t="s">
        <v>178</v>
      </c>
      <c r="U685" s="9" t="s">
        <v>179</v>
      </c>
      <c r="V685" s="9"/>
      <c r="W685" s="10" t="s">
        <v>1994</v>
      </c>
      <c r="X685" s="2" t="s">
        <v>1998</v>
      </c>
      <c r="Y685" s="9" t="s">
        <v>198</v>
      </c>
      <c r="Z685" s="10" t="s">
        <v>1964</v>
      </c>
      <c r="AB685" s="6" t="s">
        <v>1916</v>
      </c>
      <c r="AC685" s="2" t="s">
        <v>2059</v>
      </c>
      <c r="AD685" s="9" t="s">
        <v>256</v>
      </c>
      <c r="AE685" s="9" t="s">
        <v>255</v>
      </c>
      <c r="AH685" s="2">
        <v>10</v>
      </c>
      <c r="AK685" s="2" t="s">
        <v>1917</v>
      </c>
      <c r="AO685" s="2" t="s">
        <v>1918</v>
      </c>
      <c r="AP685" s="5" t="str">
        <f t="shared" si="30"/>
        <v>Europe, France, FR, Bretagne, Ille-et-Vilaine, Rennes, Campus Institut Agro</v>
      </c>
      <c r="AQ685" s="3" t="s">
        <v>1919</v>
      </c>
      <c r="AR685" s="3" t="s">
        <v>1920</v>
      </c>
      <c r="AS685" s="3" t="s">
        <v>1921</v>
      </c>
      <c r="AT685" s="3" t="s">
        <v>1922</v>
      </c>
      <c r="AU685" s="3" t="s">
        <v>1923</v>
      </c>
      <c r="AV685" s="3" t="s">
        <v>1924</v>
      </c>
      <c r="AW685" s="3" t="s">
        <v>1925</v>
      </c>
      <c r="BC685" s="2" t="s">
        <v>1926</v>
      </c>
      <c r="BF685" s="2" t="s">
        <v>1927</v>
      </c>
      <c r="BG685" s="2" t="s">
        <v>1928</v>
      </c>
      <c r="BO685" s="2" t="s">
        <v>1964</v>
      </c>
      <c r="BQ685" s="2">
        <v>1</v>
      </c>
      <c r="BR685" s="2">
        <v>1</v>
      </c>
      <c r="BS685" s="2" t="s">
        <v>1929</v>
      </c>
    </row>
    <row r="686" spans="2:71" s="2" customFormat="1" x14ac:dyDescent="0.35">
      <c r="B686" s="3" t="s">
        <v>1907</v>
      </c>
      <c r="C686" s="2" t="s">
        <v>1908</v>
      </c>
      <c r="D686" s="4">
        <v>45108</v>
      </c>
      <c r="F686" s="2">
        <v>2023</v>
      </c>
      <c r="G686" s="2">
        <v>7</v>
      </c>
      <c r="I686" s="4">
        <v>45108</v>
      </c>
      <c r="J686" s="2" t="s">
        <v>1965</v>
      </c>
      <c r="L686" s="2" t="s">
        <v>1910</v>
      </c>
      <c r="M686" s="1" t="str">
        <f t="shared" si="32"/>
        <v>Prunus cerasus L., 1753</v>
      </c>
      <c r="N686" s="1" t="str">
        <f t="shared" si="31"/>
        <v>PlantaeTracheophytaEquisetopsidaRosales RosaceaePrunuscerasus</v>
      </c>
      <c r="O686" s="2" t="s">
        <v>1911</v>
      </c>
      <c r="P686" s="2" t="s">
        <v>1912</v>
      </c>
      <c r="Q686" s="3" t="s">
        <v>1913</v>
      </c>
      <c r="R686" s="3" t="s">
        <v>2041</v>
      </c>
      <c r="S686" s="9" t="s">
        <v>29</v>
      </c>
      <c r="T686" s="9" t="s">
        <v>178</v>
      </c>
      <c r="U686" s="9" t="s">
        <v>179</v>
      </c>
      <c r="V686" s="9"/>
      <c r="W686" s="10" t="s">
        <v>1994</v>
      </c>
      <c r="X686" s="2" t="s">
        <v>1998</v>
      </c>
      <c r="Y686" s="9" t="s">
        <v>198</v>
      </c>
      <c r="Z686" s="10" t="s">
        <v>1964</v>
      </c>
      <c r="AB686" s="6" t="s">
        <v>1916</v>
      </c>
      <c r="AC686" s="2" t="s">
        <v>2059</v>
      </c>
      <c r="AD686" s="9" t="s">
        <v>258</v>
      </c>
      <c r="AE686" s="9" t="s">
        <v>257</v>
      </c>
      <c r="AH686" s="2">
        <v>10</v>
      </c>
      <c r="AK686" s="2" t="s">
        <v>1917</v>
      </c>
      <c r="AO686" s="2" t="s">
        <v>1918</v>
      </c>
      <c r="AP686" s="5" t="str">
        <f t="shared" si="30"/>
        <v>Europe, France, FR, Bretagne, Ille-et-Vilaine, Rennes, Campus Institut Agro</v>
      </c>
      <c r="AQ686" s="3" t="s">
        <v>1919</v>
      </c>
      <c r="AR686" s="3" t="s">
        <v>1920</v>
      </c>
      <c r="AS686" s="3" t="s">
        <v>1921</v>
      </c>
      <c r="AT686" s="3" t="s">
        <v>1922</v>
      </c>
      <c r="AU686" s="3" t="s">
        <v>1923</v>
      </c>
      <c r="AV686" s="3" t="s">
        <v>1924</v>
      </c>
      <c r="AW686" s="3" t="s">
        <v>1925</v>
      </c>
      <c r="BC686" s="2" t="s">
        <v>1926</v>
      </c>
      <c r="BF686" s="2" t="s">
        <v>1927</v>
      </c>
      <c r="BG686" s="2" t="s">
        <v>1928</v>
      </c>
      <c r="BO686" s="2" t="s">
        <v>1964</v>
      </c>
      <c r="BQ686" s="2">
        <v>1</v>
      </c>
      <c r="BR686" s="2">
        <v>1</v>
      </c>
      <c r="BS686" s="2" t="s">
        <v>1929</v>
      </c>
    </row>
    <row r="687" spans="2:71" s="2" customFormat="1" x14ac:dyDescent="0.35">
      <c r="B687" s="3" t="s">
        <v>1907</v>
      </c>
      <c r="C687" s="2" t="s">
        <v>1908</v>
      </c>
      <c r="D687" s="4">
        <v>45108</v>
      </c>
      <c r="F687" s="2">
        <v>2023</v>
      </c>
      <c r="G687" s="2">
        <v>7</v>
      </c>
      <c r="I687" s="4">
        <v>45108</v>
      </c>
      <c r="J687" s="2" t="s">
        <v>1965</v>
      </c>
      <c r="L687" s="2" t="s">
        <v>1910</v>
      </c>
      <c r="M687" s="1" t="str">
        <f t="shared" si="32"/>
        <v>Prunus cerasus L., 1753</v>
      </c>
      <c r="N687" s="1" t="str">
        <f t="shared" si="31"/>
        <v>PlantaeTracheophytaEquisetopsidaRosales RosaceaePrunuscerasus</v>
      </c>
      <c r="O687" s="2" t="s">
        <v>1911</v>
      </c>
      <c r="P687" s="2" t="s">
        <v>1912</v>
      </c>
      <c r="Q687" s="3" t="s">
        <v>1913</v>
      </c>
      <c r="R687" s="3" t="s">
        <v>2041</v>
      </c>
      <c r="S687" s="9" t="s">
        <v>29</v>
      </c>
      <c r="T687" s="9" t="s">
        <v>178</v>
      </c>
      <c r="U687" s="9" t="s">
        <v>179</v>
      </c>
      <c r="V687" s="9"/>
      <c r="W687" s="10" t="s">
        <v>1994</v>
      </c>
      <c r="X687" s="2" t="s">
        <v>1998</v>
      </c>
      <c r="Y687" s="9" t="s">
        <v>198</v>
      </c>
      <c r="Z687" s="10" t="s">
        <v>1964</v>
      </c>
      <c r="AB687" s="6" t="s">
        <v>1916</v>
      </c>
      <c r="AC687" s="2" t="s">
        <v>2059</v>
      </c>
      <c r="AD687" s="9" t="s">
        <v>260</v>
      </c>
      <c r="AE687" s="9" t="s">
        <v>259</v>
      </c>
      <c r="AH687" s="2">
        <v>10</v>
      </c>
      <c r="AK687" s="2" t="s">
        <v>1917</v>
      </c>
      <c r="AO687" s="2" t="s">
        <v>1918</v>
      </c>
      <c r="AP687" s="5" t="str">
        <f t="shared" si="30"/>
        <v>Europe, France, FR, Bretagne, Ille-et-Vilaine, Rennes, Campus Institut Agro</v>
      </c>
      <c r="AQ687" s="3" t="s">
        <v>1919</v>
      </c>
      <c r="AR687" s="3" t="s">
        <v>1920</v>
      </c>
      <c r="AS687" s="3" t="s">
        <v>1921</v>
      </c>
      <c r="AT687" s="3" t="s">
        <v>1922</v>
      </c>
      <c r="AU687" s="3" t="s">
        <v>1923</v>
      </c>
      <c r="AV687" s="3" t="s">
        <v>1924</v>
      </c>
      <c r="AW687" s="3" t="s">
        <v>1925</v>
      </c>
      <c r="BC687" s="2" t="s">
        <v>1926</v>
      </c>
      <c r="BF687" s="2" t="s">
        <v>1927</v>
      </c>
      <c r="BG687" s="2" t="s">
        <v>1928</v>
      </c>
      <c r="BO687" s="2" t="s">
        <v>1964</v>
      </c>
      <c r="BQ687" s="2">
        <v>1</v>
      </c>
      <c r="BR687" s="2">
        <v>1</v>
      </c>
      <c r="BS687" s="2" t="s">
        <v>1929</v>
      </c>
    </row>
    <row r="688" spans="2:71" s="2" customFormat="1" x14ac:dyDescent="0.35">
      <c r="B688" s="3" t="s">
        <v>1907</v>
      </c>
      <c r="C688" s="2" t="s">
        <v>1908</v>
      </c>
      <c r="D688" s="4">
        <v>45108</v>
      </c>
      <c r="F688" s="2">
        <v>2023</v>
      </c>
      <c r="G688" s="2">
        <v>7</v>
      </c>
      <c r="I688" s="4">
        <v>45108</v>
      </c>
      <c r="J688" s="2" t="s">
        <v>1965</v>
      </c>
      <c r="L688" s="2" t="s">
        <v>1910</v>
      </c>
      <c r="M688" s="1" t="str">
        <f t="shared" si="32"/>
        <v>Prunus cerasus L., 1753</v>
      </c>
      <c r="N688" s="1" t="str">
        <f t="shared" si="31"/>
        <v>PlantaeTracheophytaEquisetopsidaRosales RosaceaePrunuscerasus</v>
      </c>
      <c r="O688" s="2" t="s">
        <v>1911</v>
      </c>
      <c r="P688" s="2" t="s">
        <v>1912</v>
      </c>
      <c r="Q688" s="3" t="s">
        <v>1913</v>
      </c>
      <c r="R688" s="3" t="s">
        <v>2041</v>
      </c>
      <c r="S688" s="9" t="s">
        <v>29</v>
      </c>
      <c r="T688" s="9" t="s">
        <v>178</v>
      </c>
      <c r="U688" s="9" t="s">
        <v>179</v>
      </c>
      <c r="V688" s="9"/>
      <c r="W688" s="10" t="s">
        <v>1994</v>
      </c>
      <c r="X688" s="2" t="s">
        <v>1998</v>
      </c>
      <c r="Y688" s="9" t="s">
        <v>198</v>
      </c>
      <c r="Z688" s="10" t="s">
        <v>1964</v>
      </c>
      <c r="AB688" s="6" t="s">
        <v>1916</v>
      </c>
      <c r="AC688" s="2" t="s">
        <v>2059</v>
      </c>
      <c r="AD688" s="9" t="s">
        <v>262</v>
      </c>
      <c r="AE688" s="9" t="s">
        <v>261</v>
      </c>
      <c r="AH688" s="2">
        <v>10</v>
      </c>
      <c r="AK688" s="2" t="s">
        <v>1917</v>
      </c>
      <c r="AO688" s="2" t="s">
        <v>1918</v>
      </c>
      <c r="AP688" s="5" t="str">
        <f t="shared" si="30"/>
        <v>Europe, France, FR, Bretagne, Ille-et-Vilaine, Rennes, Campus Institut Agro</v>
      </c>
      <c r="AQ688" s="3" t="s">
        <v>1919</v>
      </c>
      <c r="AR688" s="3" t="s">
        <v>1920</v>
      </c>
      <c r="AS688" s="3" t="s">
        <v>1921</v>
      </c>
      <c r="AT688" s="3" t="s">
        <v>1922</v>
      </c>
      <c r="AU688" s="3" t="s">
        <v>1923</v>
      </c>
      <c r="AV688" s="3" t="s">
        <v>1924</v>
      </c>
      <c r="AW688" s="3" t="s">
        <v>1925</v>
      </c>
      <c r="BC688" s="2" t="s">
        <v>1926</v>
      </c>
      <c r="BF688" s="2" t="s">
        <v>1927</v>
      </c>
      <c r="BG688" s="2" t="s">
        <v>1928</v>
      </c>
      <c r="BO688" s="2" t="s">
        <v>1964</v>
      </c>
      <c r="BQ688" s="2">
        <v>1</v>
      </c>
      <c r="BR688" s="2">
        <v>1</v>
      </c>
      <c r="BS688" s="2" t="s">
        <v>1929</v>
      </c>
    </row>
    <row r="689" spans="2:71" s="2" customFormat="1" x14ac:dyDescent="0.35">
      <c r="B689" s="3" t="s">
        <v>1907</v>
      </c>
      <c r="C689" s="2" t="s">
        <v>1908</v>
      </c>
      <c r="D689" s="4">
        <v>45108</v>
      </c>
      <c r="F689" s="2">
        <v>2023</v>
      </c>
      <c r="G689" s="2">
        <v>7</v>
      </c>
      <c r="I689" s="4">
        <v>45108</v>
      </c>
      <c r="J689" s="2" t="s">
        <v>1965</v>
      </c>
      <c r="L689" s="2" t="s">
        <v>1910</v>
      </c>
      <c r="M689" s="1" t="str">
        <f t="shared" si="32"/>
        <v>Prunus cerasus L., 1753</v>
      </c>
      <c r="N689" s="1" t="str">
        <f t="shared" si="31"/>
        <v>PlantaeTracheophytaEquisetopsidaRosales RosaceaePrunuscerasus</v>
      </c>
      <c r="O689" s="2" t="s">
        <v>1911</v>
      </c>
      <c r="P689" s="2" t="s">
        <v>1912</v>
      </c>
      <c r="Q689" s="3" t="s">
        <v>1913</v>
      </c>
      <c r="R689" s="3" t="s">
        <v>2041</v>
      </c>
      <c r="S689" s="9" t="s">
        <v>29</v>
      </c>
      <c r="T689" s="9" t="s">
        <v>178</v>
      </c>
      <c r="U689" s="9" t="s">
        <v>179</v>
      </c>
      <c r="V689" s="9"/>
      <c r="W689" s="10" t="s">
        <v>1994</v>
      </c>
      <c r="X689" s="2" t="s">
        <v>1998</v>
      </c>
      <c r="Y689" s="9" t="s">
        <v>198</v>
      </c>
      <c r="Z689" s="10" t="s">
        <v>1964</v>
      </c>
      <c r="AB689" s="6" t="s">
        <v>1916</v>
      </c>
      <c r="AC689" s="2" t="s">
        <v>2059</v>
      </c>
      <c r="AD689" s="9" t="s">
        <v>264</v>
      </c>
      <c r="AE689" s="9" t="s">
        <v>263</v>
      </c>
      <c r="AH689" s="2">
        <v>10</v>
      </c>
      <c r="AK689" s="2" t="s">
        <v>1917</v>
      </c>
      <c r="AO689" s="2" t="s">
        <v>1918</v>
      </c>
      <c r="AP689" s="5" t="str">
        <f t="shared" si="30"/>
        <v>Europe, France, FR, Bretagne, Ille-et-Vilaine, Rennes, Campus Institut Agro</v>
      </c>
      <c r="AQ689" s="3" t="s">
        <v>1919</v>
      </c>
      <c r="AR689" s="3" t="s">
        <v>1920</v>
      </c>
      <c r="AS689" s="3" t="s">
        <v>1921</v>
      </c>
      <c r="AT689" s="3" t="s">
        <v>1922</v>
      </c>
      <c r="AU689" s="3" t="s">
        <v>1923</v>
      </c>
      <c r="AV689" s="3" t="s">
        <v>1924</v>
      </c>
      <c r="AW689" s="3" t="s">
        <v>1925</v>
      </c>
      <c r="BC689" s="2" t="s">
        <v>1926</v>
      </c>
      <c r="BF689" s="2" t="s">
        <v>1927</v>
      </c>
      <c r="BG689" s="2" t="s">
        <v>1928</v>
      </c>
      <c r="BO689" s="2" t="s">
        <v>1964</v>
      </c>
      <c r="BQ689" s="2">
        <v>1</v>
      </c>
      <c r="BR689" s="2">
        <v>1</v>
      </c>
      <c r="BS689" s="2" t="s">
        <v>1929</v>
      </c>
    </row>
    <row r="690" spans="2:71" s="2" customFormat="1" x14ac:dyDescent="0.35">
      <c r="B690" s="3" t="s">
        <v>1907</v>
      </c>
      <c r="C690" s="2" t="s">
        <v>1908</v>
      </c>
      <c r="D690" s="4">
        <v>45108</v>
      </c>
      <c r="F690" s="2">
        <v>2023</v>
      </c>
      <c r="G690" s="2">
        <v>7</v>
      </c>
      <c r="I690" s="4">
        <v>45108</v>
      </c>
      <c r="J690" s="2" t="s">
        <v>1965</v>
      </c>
      <c r="L690" s="2" t="s">
        <v>1910</v>
      </c>
      <c r="M690" s="1" t="str">
        <f t="shared" si="32"/>
        <v>Prunus cerasus L., 1753</v>
      </c>
      <c r="N690" s="1" t="str">
        <f t="shared" si="31"/>
        <v>PlantaeTracheophytaEquisetopsidaRosales RosaceaePrunuscerasus</v>
      </c>
      <c r="O690" s="2" t="s">
        <v>1911</v>
      </c>
      <c r="P690" s="2" t="s">
        <v>1912</v>
      </c>
      <c r="Q690" s="3" t="s">
        <v>1913</v>
      </c>
      <c r="R690" s="3" t="s">
        <v>2041</v>
      </c>
      <c r="S690" s="9" t="s">
        <v>29</v>
      </c>
      <c r="T690" s="9" t="s">
        <v>178</v>
      </c>
      <c r="U690" s="9" t="s">
        <v>179</v>
      </c>
      <c r="V690" s="9"/>
      <c r="W690" s="10" t="s">
        <v>1994</v>
      </c>
      <c r="X690" s="2" t="s">
        <v>1998</v>
      </c>
      <c r="Y690" s="9" t="s">
        <v>198</v>
      </c>
      <c r="Z690" s="10" t="s">
        <v>1964</v>
      </c>
      <c r="AB690" s="6" t="s">
        <v>1916</v>
      </c>
      <c r="AC690" s="2" t="s">
        <v>2059</v>
      </c>
      <c r="AD690" s="9" t="s">
        <v>266</v>
      </c>
      <c r="AE690" s="9" t="s">
        <v>265</v>
      </c>
      <c r="AH690" s="2">
        <v>10</v>
      </c>
      <c r="AK690" s="2" t="s">
        <v>1917</v>
      </c>
      <c r="AO690" s="2" t="s">
        <v>1918</v>
      </c>
      <c r="AP690" s="5" t="str">
        <f t="shared" si="30"/>
        <v>Europe, France, FR, Bretagne, Ille-et-Vilaine, Rennes, Campus Institut Agro</v>
      </c>
      <c r="AQ690" s="3" t="s">
        <v>1919</v>
      </c>
      <c r="AR690" s="3" t="s">
        <v>1920</v>
      </c>
      <c r="AS690" s="3" t="s">
        <v>1921</v>
      </c>
      <c r="AT690" s="3" t="s">
        <v>1922</v>
      </c>
      <c r="AU690" s="3" t="s">
        <v>1923</v>
      </c>
      <c r="AV690" s="3" t="s">
        <v>1924</v>
      </c>
      <c r="AW690" s="3" t="s">
        <v>1925</v>
      </c>
      <c r="BC690" s="2" t="s">
        <v>1926</v>
      </c>
      <c r="BF690" s="2" t="s">
        <v>1927</v>
      </c>
      <c r="BG690" s="2" t="s">
        <v>1928</v>
      </c>
      <c r="BO690" s="2" t="s">
        <v>1964</v>
      </c>
      <c r="BQ690" s="2">
        <v>1</v>
      </c>
      <c r="BR690" s="2">
        <v>1</v>
      </c>
      <c r="BS690" s="2" t="s">
        <v>1929</v>
      </c>
    </row>
    <row r="691" spans="2:71" s="2" customFormat="1" x14ac:dyDescent="0.35">
      <c r="B691" s="3" t="s">
        <v>1907</v>
      </c>
      <c r="C691" s="2" t="s">
        <v>1908</v>
      </c>
      <c r="D691" s="4">
        <v>45108</v>
      </c>
      <c r="F691" s="2">
        <v>2023</v>
      </c>
      <c r="G691" s="2">
        <v>7</v>
      </c>
      <c r="I691" s="4">
        <v>45108</v>
      </c>
      <c r="J691" s="2" t="s">
        <v>1965</v>
      </c>
      <c r="L691" s="2" t="s">
        <v>1910</v>
      </c>
      <c r="M691" s="1" t="str">
        <f t="shared" si="32"/>
        <v>Prunus cerasus L., 1753</v>
      </c>
      <c r="N691" s="1" t="str">
        <f t="shared" si="31"/>
        <v>PlantaeTracheophytaEquisetopsidaRosales RosaceaePrunuscerasus</v>
      </c>
      <c r="O691" s="2" t="s">
        <v>1911</v>
      </c>
      <c r="P691" s="2" t="s">
        <v>1912</v>
      </c>
      <c r="Q691" s="3" t="s">
        <v>1913</v>
      </c>
      <c r="R691" s="3" t="s">
        <v>2041</v>
      </c>
      <c r="S691" s="9" t="s">
        <v>29</v>
      </c>
      <c r="T691" s="9" t="s">
        <v>178</v>
      </c>
      <c r="U691" s="9" t="s">
        <v>179</v>
      </c>
      <c r="V691" s="9"/>
      <c r="W691" s="10" t="s">
        <v>1994</v>
      </c>
      <c r="X691" s="2" t="s">
        <v>1998</v>
      </c>
      <c r="Y691" s="9" t="s">
        <v>198</v>
      </c>
      <c r="Z691" s="10" t="s">
        <v>1964</v>
      </c>
      <c r="AB691" s="6" t="s">
        <v>1916</v>
      </c>
      <c r="AC691" s="2" t="s">
        <v>2059</v>
      </c>
      <c r="AD691" s="9" t="s">
        <v>268</v>
      </c>
      <c r="AE691" s="9" t="s">
        <v>267</v>
      </c>
      <c r="AH691" s="2">
        <v>10</v>
      </c>
      <c r="AK691" s="2" t="s">
        <v>1917</v>
      </c>
      <c r="AO691" s="2" t="s">
        <v>1918</v>
      </c>
      <c r="AP691" s="5" t="str">
        <f t="shared" si="30"/>
        <v>Europe, France, FR, Bretagne, Ille-et-Vilaine, Rennes, Campus Institut Agro</v>
      </c>
      <c r="AQ691" s="3" t="s">
        <v>1919</v>
      </c>
      <c r="AR691" s="3" t="s">
        <v>1920</v>
      </c>
      <c r="AS691" s="3" t="s">
        <v>1921</v>
      </c>
      <c r="AT691" s="3" t="s">
        <v>1922</v>
      </c>
      <c r="AU691" s="3" t="s">
        <v>1923</v>
      </c>
      <c r="AV691" s="3" t="s">
        <v>1924</v>
      </c>
      <c r="AW691" s="3" t="s">
        <v>1925</v>
      </c>
      <c r="BC691" s="2" t="s">
        <v>1926</v>
      </c>
      <c r="BF691" s="2" t="s">
        <v>1927</v>
      </c>
      <c r="BG691" s="2" t="s">
        <v>1928</v>
      </c>
      <c r="BO691" s="2" t="s">
        <v>1964</v>
      </c>
      <c r="BQ691" s="2">
        <v>1</v>
      </c>
      <c r="BR691" s="2">
        <v>1</v>
      </c>
      <c r="BS691" s="2" t="s">
        <v>1929</v>
      </c>
    </row>
    <row r="692" spans="2:71" s="2" customFormat="1" x14ac:dyDescent="0.35">
      <c r="B692" s="3" t="s">
        <v>1907</v>
      </c>
      <c r="C692" s="2" t="s">
        <v>1908</v>
      </c>
      <c r="D692" s="4">
        <v>45108</v>
      </c>
      <c r="F692" s="2">
        <v>2023</v>
      </c>
      <c r="G692" s="2">
        <v>7</v>
      </c>
      <c r="I692" s="4">
        <v>45108</v>
      </c>
      <c r="J692" s="2" t="s">
        <v>1965</v>
      </c>
      <c r="L692" s="2" t="s">
        <v>1910</v>
      </c>
      <c r="M692" s="1" t="str">
        <f t="shared" si="32"/>
        <v>Prunus cerasus L., 1753</v>
      </c>
      <c r="N692" s="1" t="str">
        <f t="shared" si="31"/>
        <v>PlantaeTracheophytaEquisetopsidaRosales RosaceaePrunuscerasus</v>
      </c>
      <c r="O692" s="2" t="s">
        <v>1911</v>
      </c>
      <c r="P692" s="2" t="s">
        <v>1912</v>
      </c>
      <c r="Q692" s="3" t="s">
        <v>1913</v>
      </c>
      <c r="R692" s="3" t="s">
        <v>2041</v>
      </c>
      <c r="S692" s="9" t="s">
        <v>29</v>
      </c>
      <c r="T692" s="9" t="s">
        <v>178</v>
      </c>
      <c r="U692" s="9" t="s">
        <v>179</v>
      </c>
      <c r="V692" s="9"/>
      <c r="W692" s="10" t="s">
        <v>1994</v>
      </c>
      <c r="X692" s="2" t="s">
        <v>1998</v>
      </c>
      <c r="Y692" s="9" t="s">
        <v>198</v>
      </c>
      <c r="Z692" s="10" t="s">
        <v>1964</v>
      </c>
      <c r="AB692" s="6" t="s">
        <v>1916</v>
      </c>
      <c r="AC692" s="2" t="s">
        <v>2059</v>
      </c>
      <c r="AD692" s="9" t="s">
        <v>270</v>
      </c>
      <c r="AE692" s="9" t="s">
        <v>269</v>
      </c>
      <c r="AH692" s="2">
        <v>10</v>
      </c>
      <c r="AK692" s="2" t="s">
        <v>1917</v>
      </c>
      <c r="AO692" s="2" t="s">
        <v>1918</v>
      </c>
      <c r="AP692" s="5" t="str">
        <f t="shared" si="30"/>
        <v>Europe, France, FR, Bretagne, Ille-et-Vilaine, Rennes, Campus Institut Agro</v>
      </c>
      <c r="AQ692" s="3" t="s">
        <v>1919</v>
      </c>
      <c r="AR692" s="3" t="s">
        <v>1920</v>
      </c>
      <c r="AS692" s="3" t="s">
        <v>1921</v>
      </c>
      <c r="AT692" s="3" t="s">
        <v>1922</v>
      </c>
      <c r="AU692" s="3" t="s">
        <v>1923</v>
      </c>
      <c r="AV692" s="3" t="s">
        <v>1924</v>
      </c>
      <c r="AW692" s="3" t="s">
        <v>1925</v>
      </c>
      <c r="BC692" s="2" t="s">
        <v>1926</v>
      </c>
      <c r="BF692" s="2" t="s">
        <v>1927</v>
      </c>
      <c r="BG692" s="2" t="s">
        <v>1928</v>
      </c>
      <c r="BO692" s="2" t="s">
        <v>1964</v>
      </c>
      <c r="BQ692" s="2">
        <v>1</v>
      </c>
      <c r="BR692" s="2">
        <v>1</v>
      </c>
      <c r="BS692" s="2" t="s">
        <v>1929</v>
      </c>
    </row>
    <row r="693" spans="2:71" s="2" customFormat="1" x14ac:dyDescent="0.35">
      <c r="B693" s="3" t="s">
        <v>1907</v>
      </c>
      <c r="C693" s="2" t="s">
        <v>1908</v>
      </c>
      <c r="D693" s="4">
        <v>45108</v>
      </c>
      <c r="F693" s="2">
        <v>2023</v>
      </c>
      <c r="G693" s="2">
        <v>7</v>
      </c>
      <c r="I693" s="4">
        <v>45108</v>
      </c>
      <c r="J693" s="2" t="s">
        <v>1965</v>
      </c>
      <c r="L693" s="2" t="s">
        <v>1910</v>
      </c>
      <c r="M693" s="1" t="str">
        <f t="shared" si="32"/>
        <v>Prunus cerasus L., 1753</v>
      </c>
      <c r="N693" s="1" t="str">
        <f t="shared" si="31"/>
        <v>PlantaeTracheophytaEquisetopsidaRosales RosaceaePrunuscerasus</v>
      </c>
      <c r="O693" s="2" t="s">
        <v>1911</v>
      </c>
      <c r="P693" s="2" t="s">
        <v>1912</v>
      </c>
      <c r="Q693" s="3" t="s">
        <v>1913</v>
      </c>
      <c r="R693" s="3" t="s">
        <v>2041</v>
      </c>
      <c r="S693" s="9" t="s">
        <v>29</v>
      </c>
      <c r="T693" s="9" t="s">
        <v>178</v>
      </c>
      <c r="U693" s="9" t="s">
        <v>179</v>
      </c>
      <c r="V693" s="9"/>
      <c r="W693" s="10" t="s">
        <v>1994</v>
      </c>
      <c r="X693" s="2" t="s">
        <v>1998</v>
      </c>
      <c r="Y693" s="9" t="s">
        <v>198</v>
      </c>
      <c r="Z693" s="10" t="s">
        <v>1964</v>
      </c>
      <c r="AB693" s="6" t="s">
        <v>1916</v>
      </c>
      <c r="AC693" s="2" t="s">
        <v>2059</v>
      </c>
      <c r="AD693" s="9" t="s">
        <v>272</v>
      </c>
      <c r="AE693" s="9" t="s">
        <v>271</v>
      </c>
      <c r="AH693" s="2">
        <v>10</v>
      </c>
      <c r="AK693" s="2" t="s">
        <v>1917</v>
      </c>
      <c r="AO693" s="2" t="s">
        <v>1918</v>
      </c>
      <c r="AP693" s="5" t="str">
        <f t="shared" si="30"/>
        <v>Europe, France, FR, Bretagne, Ille-et-Vilaine, Rennes, Campus Institut Agro</v>
      </c>
      <c r="AQ693" s="3" t="s">
        <v>1919</v>
      </c>
      <c r="AR693" s="3" t="s">
        <v>1920</v>
      </c>
      <c r="AS693" s="3" t="s">
        <v>1921</v>
      </c>
      <c r="AT693" s="3" t="s">
        <v>1922</v>
      </c>
      <c r="AU693" s="3" t="s">
        <v>1923</v>
      </c>
      <c r="AV693" s="3" t="s">
        <v>1924</v>
      </c>
      <c r="AW693" s="3" t="s">
        <v>1925</v>
      </c>
      <c r="BC693" s="2" t="s">
        <v>1926</v>
      </c>
      <c r="BF693" s="2" t="s">
        <v>1927</v>
      </c>
      <c r="BG693" s="2" t="s">
        <v>1928</v>
      </c>
      <c r="BO693" s="2" t="s">
        <v>1964</v>
      </c>
      <c r="BQ693" s="2">
        <v>1</v>
      </c>
      <c r="BR693" s="2">
        <v>1</v>
      </c>
      <c r="BS693" s="2" t="s">
        <v>1929</v>
      </c>
    </row>
    <row r="694" spans="2:71" s="2" customFormat="1" x14ac:dyDescent="0.35">
      <c r="B694" s="3" t="s">
        <v>1907</v>
      </c>
      <c r="C694" s="2" t="s">
        <v>1908</v>
      </c>
      <c r="D694" s="4">
        <v>45108</v>
      </c>
      <c r="F694" s="2">
        <v>2023</v>
      </c>
      <c r="G694" s="2">
        <v>7</v>
      </c>
      <c r="I694" s="4">
        <v>45108</v>
      </c>
      <c r="J694" s="2" t="s">
        <v>1965</v>
      </c>
      <c r="L694" s="2" t="s">
        <v>1910</v>
      </c>
      <c r="M694" s="1" t="str">
        <f t="shared" si="32"/>
        <v>Prunus cerasus L., 1753</v>
      </c>
      <c r="N694" s="1" t="str">
        <f t="shared" si="31"/>
        <v>PlantaeTracheophytaEquisetopsidaRosales RosaceaePrunuscerasus</v>
      </c>
      <c r="O694" s="2" t="s">
        <v>1911</v>
      </c>
      <c r="P694" s="2" t="s">
        <v>1912</v>
      </c>
      <c r="Q694" s="3" t="s">
        <v>1913</v>
      </c>
      <c r="R694" s="3" t="s">
        <v>2041</v>
      </c>
      <c r="S694" s="9" t="s">
        <v>29</v>
      </c>
      <c r="T694" s="9" t="s">
        <v>178</v>
      </c>
      <c r="U694" s="9" t="s">
        <v>179</v>
      </c>
      <c r="V694" s="9"/>
      <c r="W694" s="10" t="s">
        <v>1994</v>
      </c>
      <c r="X694" s="2" t="s">
        <v>1998</v>
      </c>
      <c r="Y694" s="9" t="s">
        <v>198</v>
      </c>
      <c r="Z694" s="10" t="s">
        <v>1964</v>
      </c>
      <c r="AB694" s="6" t="s">
        <v>1916</v>
      </c>
      <c r="AC694" s="2" t="s">
        <v>2059</v>
      </c>
      <c r="AD694" s="9" t="s">
        <v>274</v>
      </c>
      <c r="AE694" s="9" t="s">
        <v>273</v>
      </c>
      <c r="AH694" s="2">
        <v>10</v>
      </c>
      <c r="AK694" s="2" t="s">
        <v>1917</v>
      </c>
      <c r="AO694" s="2" t="s">
        <v>1918</v>
      </c>
      <c r="AP694" s="5" t="str">
        <f t="shared" si="30"/>
        <v>Europe, France, FR, Bretagne, Ille-et-Vilaine, Rennes, Campus Institut Agro</v>
      </c>
      <c r="AQ694" s="3" t="s">
        <v>1919</v>
      </c>
      <c r="AR694" s="3" t="s">
        <v>1920</v>
      </c>
      <c r="AS694" s="3" t="s">
        <v>1921</v>
      </c>
      <c r="AT694" s="3" t="s">
        <v>1922</v>
      </c>
      <c r="AU694" s="3" t="s">
        <v>1923</v>
      </c>
      <c r="AV694" s="3" t="s">
        <v>1924</v>
      </c>
      <c r="AW694" s="3" t="s">
        <v>1925</v>
      </c>
      <c r="BC694" s="2" t="s">
        <v>1926</v>
      </c>
      <c r="BF694" s="2" t="s">
        <v>1927</v>
      </c>
      <c r="BG694" s="2" t="s">
        <v>1928</v>
      </c>
      <c r="BO694" s="2" t="s">
        <v>1964</v>
      </c>
      <c r="BQ694" s="2">
        <v>1</v>
      </c>
      <c r="BR694" s="2">
        <v>1</v>
      </c>
      <c r="BS694" s="2" t="s">
        <v>1929</v>
      </c>
    </row>
    <row r="695" spans="2:71" s="2" customFormat="1" x14ac:dyDescent="0.35">
      <c r="B695" s="3" t="s">
        <v>1907</v>
      </c>
      <c r="C695" s="2" t="s">
        <v>1908</v>
      </c>
      <c r="D695" s="4">
        <v>45108</v>
      </c>
      <c r="F695" s="2">
        <v>2023</v>
      </c>
      <c r="G695" s="2">
        <v>7</v>
      </c>
      <c r="I695" s="4">
        <v>45108</v>
      </c>
      <c r="J695" s="2" t="s">
        <v>1965</v>
      </c>
      <c r="L695" s="2" t="s">
        <v>1910</v>
      </c>
      <c r="M695" s="1" t="str">
        <f t="shared" si="32"/>
        <v>Liriodendron tulipifera L., 1753</v>
      </c>
      <c r="N695" s="1" t="str">
        <f t="shared" si="31"/>
        <v>PlantaeTracheophytaEquisetopsidaMagnolialesMagnoliaceaeLiriodendrontulipifera</v>
      </c>
      <c r="O695" s="2" t="s">
        <v>1911</v>
      </c>
      <c r="P695" s="2" t="s">
        <v>1912</v>
      </c>
      <c r="Q695" s="2" t="s">
        <v>1913</v>
      </c>
      <c r="R695" s="2" t="s">
        <v>1937</v>
      </c>
      <c r="S695" s="9" t="s">
        <v>1060</v>
      </c>
      <c r="T695" s="9" t="s">
        <v>1794</v>
      </c>
      <c r="U695" s="9" t="s">
        <v>1795</v>
      </c>
      <c r="V695" s="9"/>
      <c r="W695" s="10" t="s">
        <v>1994</v>
      </c>
      <c r="X695" s="13" t="s">
        <v>1998</v>
      </c>
      <c r="Y695" s="9" t="s">
        <v>1799</v>
      </c>
      <c r="Z695" s="10" t="s">
        <v>1964</v>
      </c>
      <c r="AB695" s="6" t="s">
        <v>1916</v>
      </c>
      <c r="AC695" s="2" t="s">
        <v>1960</v>
      </c>
      <c r="AD695" s="9" t="s">
        <v>1803</v>
      </c>
      <c r="AE695" s="9" t="s">
        <v>1802</v>
      </c>
      <c r="AH695" s="2">
        <v>10</v>
      </c>
      <c r="AK695" s="2" t="s">
        <v>1917</v>
      </c>
      <c r="AO695" s="2" t="s">
        <v>1918</v>
      </c>
      <c r="AP695" s="5" t="str">
        <f t="shared" si="30"/>
        <v>Europe, France, FR, Bretagne, Ille-et-Vilaine, Rennes, Campus Institut Agro</v>
      </c>
      <c r="AQ695" s="3" t="s">
        <v>1919</v>
      </c>
      <c r="AR695" s="3" t="s">
        <v>1920</v>
      </c>
      <c r="AS695" s="3" t="s">
        <v>1921</v>
      </c>
      <c r="AT695" s="3" t="s">
        <v>1922</v>
      </c>
      <c r="AU695" s="3" t="s">
        <v>1923</v>
      </c>
      <c r="AV695" s="3" t="s">
        <v>1924</v>
      </c>
      <c r="AW695" s="3" t="s">
        <v>1925</v>
      </c>
      <c r="BC695" s="2" t="s">
        <v>1926</v>
      </c>
      <c r="BF695" s="2" t="s">
        <v>1927</v>
      </c>
      <c r="BG695" s="2" t="s">
        <v>1928</v>
      </c>
      <c r="BO695" s="2" t="s">
        <v>1964</v>
      </c>
      <c r="BQ695" s="2">
        <v>1</v>
      </c>
      <c r="BR695" s="2">
        <v>1</v>
      </c>
      <c r="BS695" s="2" t="s">
        <v>1929</v>
      </c>
    </row>
    <row r="696" spans="2:71" s="2" customFormat="1" x14ac:dyDescent="0.35">
      <c r="B696" s="3" t="s">
        <v>1907</v>
      </c>
      <c r="C696" s="2" t="s">
        <v>1908</v>
      </c>
      <c r="D696" s="4">
        <v>45108</v>
      </c>
      <c r="F696" s="2">
        <v>2023</v>
      </c>
      <c r="G696" s="2">
        <v>7</v>
      </c>
      <c r="I696" s="4">
        <v>45108</v>
      </c>
      <c r="J696" s="2" t="s">
        <v>1965</v>
      </c>
      <c r="L696" s="2" t="s">
        <v>1910</v>
      </c>
      <c r="M696" s="1" t="str">
        <f t="shared" si="32"/>
        <v>Liriodendron tulipifera L., 1753</v>
      </c>
      <c r="N696" s="1" t="str">
        <f t="shared" si="31"/>
        <v>PlantaeTracheophytaEquisetopsidaMagnolialesMagnoliaceaeLiriodendrontulipifera</v>
      </c>
      <c r="O696" s="2" t="s">
        <v>1911</v>
      </c>
      <c r="P696" s="2" t="s">
        <v>1912</v>
      </c>
      <c r="Q696" s="2" t="s">
        <v>1913</v>
      </c>
      <c r="R696" s="2" t="s">
        <v>1937</v>
      </c>
      <c r="S696" s="9" t="s">
        <v>1060</v>
      </c>
      <c r="T696" s="9" t="s">
        <v>1794</v>
      </c>
      <c r="U696" s="9" t="s">
        <v>1795</v>
      </c>
      <c r="V696" s="9"/>
      <c r="W696" s="10" t="s">
        <v>1994</v>
      </c>
      <c r="X696" s="13" t="s">
        <v>1998</v>
      </c>
      <c r="Y696" s="9" t="s">
        <v>1799</v>
      </c>
      <c r="Z696" s="10" t="s">
        <v>1964</v>
      </c>
      <c r="AB696" s="6" t="s">
        <v>1916</v>
      </c>
      <c r="AC696" s="2" t="s">
        <v>1960</v>
      </c>
      <c r="AD696" s="9" t="s">
        <v>1805</v>
      </c>
      <c r="AE696" s="9" t="s">
        <v>1804</v>
      </c>
      <c r="AH696" s="2">
        <v>10</v>
      </c>
      <c r="AK696" s="2" t="s">
        <v>1917</v>
      </c>
      <c r="AO696" s="2" t="s">
        <v>1918</v>
      </c>
      <c r="AP696" s="5" t="str">
        <f t="shared" si="30"/>
        <v>Europe, France, FR, Bretagne, Ille-et-Vilaine, Rennes, Campus Institut Agro</v>
      </c>
      <c r="AQ696" s="3" t="s">
        <v>1919</v>
      </c>
      <c r="AR696" s="3" t="s">
        <v>1920</v>
      </c>
      <c r="AS696" s="3" t="s">
        <v>1921</v>
      </c>
      <c r="AT696" s="3" t="s">
        <v>1922</v>
      </c>
      <c r="AU696" s="3" t="s">
        <v>1923</v>
      </c>
      <c r="AV696" s="3" t="s">
        <v>1924</v>
      </c>
      <c r="AW696" s="3" t="s">
        <v>1925</v>
      </c>
      <c r="BC696" s="2" t="s">
        <v>1926</v>
      </c>
      <c r="BF696" s="2" t="s">
        <v>1927</v>
      </c>
      <c r="BG696" s="2" t="s">
        <v>1928</v>
      </c>
      <c r="BO696" s="2" t="s">
        <v>1964</v>
      </c>
      <c r="BQ696" s="2">
        <v>1</v>
      </c>
      <c r="BR696" s="2">
        <v>1</v>
      </c>
      <c r="BS696" s="2" t="s">
        <v>1929</v>
      </c>
    </row>
    <row r="697" spans="2:71" s="2" customFormat="1" x14ac:dyDescent="0.35">
      <c r="B697" s="3" t="s">
        <v>1907</v>
      </c>
      <c r="C697" s="2" t="s">
        <v>1908</v>
      </c>
      <c r="D697" s="4">
        <v>45108</v>
      </c>
      <c r="F697" s="2">
        <v>2023</v>
      </c>
      <c r="G697" s="2">
        <v>7</v>
      </c>
      <c r="I697" s="4">
        <v>45108</v>
      </c>
      <c r="J697" s="2" t="s">
        <v>1965</v>
      </c>
      <c r="L697" s="2" t="s">
        <v>1910</v>
      </c>
      <c r="M697" s="1" t="str">
        <f t="shared" si="32"/>
        <v>Liriodendron tulipifera L., 1753</v>
      </c>
      <c r="N697" s="1" t="str">
        <f t="shared" si="31"/>
        <v>PlantaeTracheophytaEquisetopsidaMagnolialesMagnoliaceaeLiriodendrontulipifera</v>
      </c>
      <c r="O697" s="2" t="s">
        <v>1911</v>
      </c>
      <c r="P697" s="2" t="s">
        <v>1912</v>
      </c>
      <c r="Q697" s="2" t="s">
        <v>1913</v>
      </c>
      <c r="R697" s="2" t="s">
        <v>1937</v>
      </c>
      <c r="S697" s="9" t="s">
        <v>1060</v>
      </c>
      <c r="T697" s="9" t="s">
        <v>1794</v>
      </c>
      <c r="U697" s="9" t="s">
        <v>1795</v>
      </c>
      <c r="V697" s="9"/>
      <c r="W697" s="10" t="s">
        <v>1994</v>
      </c>
      <c r="X697" s="13" t="s">
        <v>1998</v>
      </c>
      <c r="Y697" s="9" t="s">
        <v>1799</v>
      </c>
      <c r="Z697" s="10" t="s">
        <v>1964</v>
      </c>
      <c r="AB697" s="6" t="s">
        <v>1916</v>
      </c>
      <c r="AC697" s="2" t="s">
        <v>1960</v>
      </c>
      <c r="AD697" s="9" t="s">
        <v>1807</v>
      </c>
      <c r="AE697" s="9" t="s">
        <v>1806</v>
      </c>
      <c r="AH697" s="2">
        <v>10</v>
      </c>
      <c r="AK697" s="2" t="s">
        <v>1917</v>
      </c>
      <c r="AO697" s="2" t="s">
        <v>1918</v>
      </c>
      <c r="AP697" s="5" t="str">
        <f t="shared" si="30"/>
        <v>Europe, France, FR, Bretagne, Ille-et-Vilaine, Rennes, Campus Institut Agro</v>
      </c>
      <c r="AQ697" s="3" t="s">
        <v>1919</v>
      </c>
      <c r="AR697" s="3" t="s">
        <v>1920</v>
      </c>
      <c r="AS697" s="3" t="s">
        <v>1921</v>
      </c>
      <c r="AT697" s="3" t="s">
        <v>1922</v>
      </c>
      <c r="AU697" s="3" t="s">
        <v>1923</v>
      </c>
      <c r="AV697" s="3" t="s">
        <v>1924</v>
      </c>
      <c r="AW697" s="3" t="s">
        <v>1925</v>
      </c>
      <c r="BC697" s="2" t="s">
        <v>1926</v>
      </c>
      <c r="BF697" s="2" t="s">
        <v>1927</v>
      </c>
      <c r="BG697" s="2" t="s">
        <v>1928</v>
      </c>
      <c r="BO697" s="2" t="s">
        <v>1964</v>
      </c>
      <c r="BQ697" s="2">
        <v>1</v>
      </c>
      <c r="BR697" s="2">
        <v>1</v>
      </c>
      <c r="BS697" s="2" t="s">
        <v>1929</v>
      </c>
    </row>
    <row r="698" spans="2:71" s="2" customFormat="1" x14ac:dyDescent="0.35">
      <c r="B698" s="3" t="s">
        <v>1907</v>
      </c>
      <c r="C698" s="2" t="s">
        <v>1908</v>
      </c>
      <c r="D698" s="4">
        <v>45108</v>
      </c>
      <c r="F698" s="2">
        <v>2023</v>
      </c>
      <c r="G698" s="2">
        <v>7</v>
      </c>
      <c r="I698" s="4">
        <v>45108</v>
      </c>
      <c r="J698" s="2" t="s">
        <v>1965</v>
      </c>
      <c r="L698" s="2" t="s">
        <v>1910</v>
      </c>
      <c r="M698" s="1" t="str">
        <f t="shared" si="32"/>
        <v>Liriodendron tulipifera L., 1753</v>
      </c>
      <c r="N698" s="1" t="str">
        <f t="shared" si="31"/>
        <v>PlantaeTracheophytaEquisetopsidaMagnolialesMagnoliaceaeLiriodendrontulipifera</v>
      </c>
      <c r="O698" s="2" t="s">
        <v>1911</v>
      </c>
      <c r="P698" s="2" t="s">
        <v>1912</v>
      </c>
      <c r="Q698" s="2" t="s">
        <v>1913</v>
      </c>
      <c r="R698" s="2" t="s">
        <v>1937</v>
      </c>
      <c r="S698" s="9" t="s">
        <v>1060</v>
      </c>
      <c r="T698" s="9" t="s">
        <v>1794</v>
      </c>
      <c r="U698" s="9" t="s">
        <v>1795</v>
      </c>
      <c r="V698" s="9"/>
      <c r="W698" s="10" t="s">
        <v>1994</v>
      </c>
      <c r="X698" s="13" t="s">
        <v>1998</v>
      </c>
      <c r="Y698" s="9" t="s">
        <v>1799</v>
      </c>
      <c r="Z698" s="10" t="s">
        <v>1964</v>
      </c>
      <c r="AB698" s="6" t="s">
        <v>1916</v>
      </c>
      <c r="AC698" s="2" t="s">
        <v>1960</v>
      </c>
      <c r="AD698" s="9" t="s">
        <v>1809</v>
      </c>
      <c r="AE698" s="9" t="s">
        <v>1808</v>
      </c>
      <c r="AH698" s="2">
        <v>10</v>
      </c>
      <c r="AK698" s="2" t="s">
        <v>1917</v>
      </c>
      <c r="AO698" s="2" t="s">
        <v>1918</v>
      </c>
      <c r="AP698" s="5" t="str">
        <f t="shared" si="30"/>
        <v>Europe, France, FR, Bretagne, Ille-et-Vilaine, Rennes, Campus Institut Agro</v>
      </c>
      <c r="AQ698" s="3" t="s">
        <v>1919</v>
      </c>
      <c r="AR698" s="3" t="s">
        <v>1920</v>
      </c>
      <c r="AS698" s="3" t="s">
        <v>1921</v>
      </c>
      <c r="AT698" s="3" t="s">
        <v>1922</v>
      </c>
      <c r="AU698" s="3" t="s">
        <v>1923</v>
      </c>
      <c r="AV698" s="3" t="s">
        <v>1924</v>
      </c>
      <c r="AW698" s="3" t="s">
        <v>1925</v>
      </c>
      <c r="BC698" s="2" t="s">
        <v>1926</v>
      </c>
      <c r="BF698" s="2" t="s">
        <v>1927</v>
      </c>
      <c r="BG698" s="2" t="s">
        <v>1928</v>
      </c>
      <c r="BO698" s="2" t="s">
        <v>1964</v>
      </c>
      <c r="BQ698" s="2">
        <v>1</v>
      </c>
      <c r="BR698" s="2">
        <v>1</v>
      </c>
      <c r="BS698" s="2" t="s">
        <v>1929</v>
      </c>
    </row>
    <row r="699" spans="2:71" s="2" customFormat="1" x14ac:dyDescent="0.35">
      <c r="B699" s="3" t="s">
        <v>1907</v>
      </c>
      <c r="C699" s="2" t="s">
        <v>1908</v>
      </c>
      <c r="D699" s="4">
        <v>45108</v>
      </c>
      <c r="F699" s="2">
        <v>2023</v>
      </c>
      <c r="G699" s="2">
        <v>7</v>
      </c>
      <c r="I699" s="4">
        <v>45108</v>
      </c>
      <c r="J699" s="2" t="s">
        <v>1965</v>
      </c>
      <c r="L699" s="2" t="s">
        <v>1910</v>
      </c>
      <c r="M699" s="1" t="str">
        <f t="shared" si="32"/>
        <v>Liriodendron tulipifera L., 1753</v>
      </c>
      <c r="N699" s="1" t="str">
        <f t="shared" si="31"/>
        <v>PlantaeTracheophytaEquisetopsidaMagnolialesMagnoliaceaeLiriodendrontulipifera</v>
      </c>
      <c r="O699" s="2" t="s">
        <v>1911</v>
      </c>
      <c r="P699" s="2" t="s">
        <v>1912</v>
      </c>
      <c r="Q699" s="2" t="s">
        <v>1913</v>
      </c>
      <c r="R699" s="2" t="s">
        <v>1937</v>
      </c>
      <c r="S699" s="9" t="s">
        <v>1060</v>
      </c>
      <c r="T699" s="9" t="s">
        <v>1794</v>
      </c>
      <c r="U699" s="9" t="s">
        <v>1795</v>
      </c>
      <c r="V699" s="9"/>
      <c r="W699" s="10" t="s">
        <v>1994</v>
      </c>
      <c r="X699" s="13" t="s">
        <v>1998</v>
      </c>
      <c r="Y699" s="9" t="s">
        <v>1799</v>
      </c>
      <c r="Z699" s="10" t="s">
        <v>1964</v>
      </c>
      <c r="AB699" s="6" t="s">
        <v>1916</v>
      </c>
      <c r="AC699" s="2" t="s">
        <v>1960</v>
      </c>
      <c r="AD699" s="9" t="s">
        <v>1811</v>
      </c>
      <c r="AE699" s="9" t="s">
        <v>1810</v>
      </c>
      <c r="AH699" s="2">
        <v>10</v>
      </c>
      <c r="AK699" s="2" t="s">
        <v>1917</v>
      </c>
      <c r="AO699" s="2" t="s">
        <v>1918</v>
      </c>
      <c r="AP699" s="5" t="str">
        <f t="shared" si="30"/>
        <v>Europe, France, FR, Bretagne, Ille-et-Vilaine, Rennes, Campus Institut Agro</v>
      </c>
      <c r="AQ699" s="3" t="s">
        <v>1919</v>
      </c>
      <c r="AR699" s="3" t="s">
        <v>1920</v>
      </c>
      <c r="AS699" s="3" t="s">
        <v>1921</v>
      </c>
      <c r="AT699" s="3" t="s">
        <v>1922</v>
      </c>
      <c r="AU699" s="3" t="s">
        <v>1923</v>
      </c>
      <c r="AV699" s="3" t="s">
        <v>1924</v>
      </c>
      <c r="AW699" s="3" t="s">
        <v>1925</v>
      </c>
      <c r="BC699" s="2" t="s">
        <v>1926</v>
      </c>
      <c r="BF699" s="2" t="s">
        <v>1927</v>
      </c>
      <c r="BG699" s="2" t="s">
        <v>1928</v>
      </c>
      <c r="BO699" s="2" t="s">
        <v>1964</v>
      </c>
      <c r="BQ699" s="2">
        <v>1</v>
      </c>
      <c r="BR699" s="2">
        <v>1</v>
      </c>
      <c r="BS699" s="2" t="s">
        <v>1929</v>
      </c>
    </row>
    <row r="700" spans="2:71" s="2" customFormat="1" x14ac:dyDescent="0.35">
      <c r="B700" s="3" t="s">
        <v>1907</v>
      </c>
      <c r="C700" s="2" t="s">
        <v>1908</v>
      </c>
      <c r="D700" s="4">
        <v>45108</v>
      </c>
      <c r="F700" s="2">
        <v>2023</v>
      </c>
      <c r="G700" s="2">
        <v>7</v>
      </c>
      <c r="I700" s="4">
        <v>45108</v>
      </c>
      <c r="J700" s="2" t="s">
        <v>1965</v>
      </c>
      <c r="L700" s="2" t="s">
        <v>1910</v>
      </c>
      <c r="M700" s="1" t="str">
        <f t="shared" si="32"/>
        <v>Liriodendron tulipifera L., 1753</v>
      </c>
      <c r="N700" s="1" t="str">
        <f t="shared" si="31"/>
        <v>PlantaeTracheophytaEquisetopsidaMagnolialesMagnoliaceaeLiriodendrontulipifera</v>
      </c>
      <c r="O700" s="2" t="s">
        <v>1911</v>
      </c>
      <c r="P700" s="2" t="s">
        <v>1912</v>
      </c>
      <c r="Q700" s="2" t="s">
        <v>1913</v>
      </c>
      <c r="R700" s="2" t="s">
        <v>1937</v>
      </c>
      <c r="S700" s="9" t="s">
        <v>1060</v>
      </c>
      <c r="T700" s="9" t="s">
        <v>1794</v>
      </c>
      <c r="U700" s="9" t="s">
        <v>1795</v>
      </c>
      <c r="V700" s="9"/>
      <c r="W700" s="10" t="s">
        <v>1994</v>
      </c>
      <c r="X700" s="13" t="s">
        <v>1998</v>
      </c>
      <c r="Y700" s="9" t="s">
        <v>1799</v>
      </c>
      <c r="Z700" s="10" t="s">
        <v>1964</v>
      </c>
      <c r="AB700" s="6" t="s">
        <v>1916</v>
      </c>
      <c r="AC700" s="2" t="s">
        <v>1960</v>
      </c>
      <c r="AD700" s="9" t="s">
        <v>1813</v>
      </c>
      <c r="AE700" s="9" t="s">
        <v>1812</v>
      </c>
      <c r="AH700" s="2">
        <v>10</v>
      </c>
      <c r="AK700" s="2" t="s">
        <v>1917</v>
      </c>
      <c r="AO700" s="2" t="s">
        <v>1918</v>
      </c>
      <c r="AP700" s="5" t="str">
        <f t="shared" si="30"/>
        <v>Europe, France, FR, Bretagne, Ille-et-Vilaine, Rennes, Campus Institut Agro</v>
      </c>
      <c r="AQ700" s="3" t="s">
        <v>1919</v>
      </c>
      <c r="AR700" s="3" t="s">
        <v>1920</v>
      </c>
      <c r="AS700" s="3" t="s">
        <v>1921</v>
      </c>
      <c r="AT700" s="3" t="s">
        <v>1922</v>
      </c>
      <c r="AU700" s="3" t="s">
        <v>1923</v>
      </c>
      <c r="AV700" s="3" t="s">
        <v>1924</v>
      </c>
      <c r="AW700" s="3" t="s">
        <v>1925</v>
      </c>
      <c r="BC700" s="2" t="s">
        <v>1926</v>
      </c>
      <c r="BF700" s="2" t="s">
        <v>1927</v>
      </c>
      <c r="BG700" s="2" t="s">
        <v>1928</v>
      </c>
      <c r="BO700" s="2" t="s">
        <v>1964</v>
      </c>
      <c r="BQ700" s="2">
        <v>1</v>
      </c>
      <c r="BR700" s="2">
        <v>1</v>
      </c>
      <c r="BS700" s="2" t="s">
        <v>1929</v>
      </c>
    </row>
    <row r="701" spans="2:71" s="2" customFormat="1" x14ac:dyDescent="0.35">
      <c r="B701" s="3" t="s">
        <v>1907</v>
      </c>
      <c r="C701" s="2" t="s">
        <v>1908</v>
      </c>
      <c r="D701" s="4">
        <v>45108</v>
      </c>
      <c r="F701" s="2">
        <v>2023</v>
      </c>
      <c r="G701" s="2">
        <v>7</v>
      </c>
      <c r="I701" s="4">
        <v>45108</v>
      </c>
      <c r="J701" s="2" t="s">
        <v>1965</v>
      </c>
      <c r="L701" s="2" t="s">
        <v>1910</v>
      </c>
      <c r="M701" s="1" t="str">
        <f t="shared" si="32"/>
        <v>Liriodendron tulipifera L., 1753</v>
      </c>
      <c r="N701" s="1" t="str">
        <f t="shared" si="31"/>
        <v>PlantaeTracheophytaEquisetopsidaMagnolialesMagnoliaceaeLiriodendrontulipifera</v>
      </c>
      <c r="O701" s="2" t="s">
        <v>1911</v>
      </c>
      <c r="P701" s="2" t="s">
        <v>1912</v>
      </c>
      <c r="Q701" s="2" t="s">
        <v>1913</v>
      </c>
      <c r="R701" s="2" t="s">
        <v>1937</v>
      </c>
      <c r="S701" s="9" t="s">
        <v>1060</v>
      </c>
      <c r="T701" s="9" t="s">
        <v>1794</v>
      </c>
      <c r="U701" s="9" t="s">
        <v>1795</v>
      </c>
      <c r="V701" s="9"/>
      <c r="W701" s="10" t="s">
        <v>1994</v>
      </c>
      <c r="X701" s="13" t="s">
        <v>1998</v>
      </c>
      <c r="Y701" s="9" t="s">
        <v>1799</v>
      </c>
      <c r="Z701" s="10" t="s">
        <v>1964</v>
      </c>
      <c r="AB701" s="6" t="s">
        <v>1916</v>
      </c>
      <c r="AC701" s="2" t="s">
        <v>1960</v>
      </c>
      <c r="AD701" s="9" t="s">
        <v>1815</v>
      </c>
      <c r="AE701" s="9" t="s">
        <v>1814</v>
      </c>
      <c r="AH701" s="2">
        <v>10</v>
      </c>
      <c r="AK701" s="2" t="s">
        <v>1917</v>
      </c>
      <c r="AO701" s="2" t="s">
        <v>1918</v>
      </c>
      <c r="AP701" s="5" t="str">
        <f t="shared" si="30"/>
        <v>Europe, France, FR, Bretagne, Ille-et-Vilaine, Rennes, Campus Institut Agro</v>
      </c>
      <c r="AQ701" s="3" t="s">
        <v>1919</v>
      </c>
      <c r="AR701" s="3" t="s">
        <v>1920</v>
      </c>
      <c r="AS701" s="3" t="s">
        <v>1921</v>
      </c>
      <c r="AT701" s="3" t="s">
        <v>1922</v>
      </c>
      <c r="AU701" s="3" t="s">
        <v>1923</v>
      </c>
      <c r="AV701" s="3" t="s">
        <v>1924</v>
      </c>
      <c r="AW701" s="3" t="s">
        <v>1925</v>
      </c>
      <c r="BC701" s="2" t="s">
        <v>1926</v>
      </c>
      <c r="BF701" s="2" t="s">
        <v>1927</v>
      </c>
      <c r="BG701" s="2" t="s">
        <v>1928</v>
      </c>
      <c r="BO701" s="2" t="s">
        <v>1964</v>
      </c>
      <c r="BQ701" s="2">
        <v>1</v>
      </c>
      <c r="BR701" s="2">
        <v>1</v>
      </c>
      <c r="BS701" s="2" t="s">
        <v>1929</v>
      </c>
    </row>
    <row r="702" spans="2:71" s="2" customFormat="1" x14ac:dyDescent="0.35">
      <c r="B702" s="3" t="s">
        <v>1907</v>
      </c>
      <c r="C702" s="2" t="s">
        <v>1908</v>
      </c>
      <c r="D702" s="4">
        <v>45108</v>
      </c>
      <c r="F702" s="2">
        <v>2023</v>
      </c>
      <c r="G702" s="2">
        <v>7</v>
      </c>
      <c r="I702" s="4">
        <v>45108</v>
      </c>
      <c r="J702" s="2" t="s">
        <v>1965</v>
      </c>
      <c r="L702" s="2" t="s">
        <v>1910</v>
      </c>
      <c r="M702" s="1" t="str">
        <f t="shared" si="32"/>
        <v>Liriodendron tulipifera L., 1753</v>
      </c>
      <c r="N702" s="1" t="str">
        <f t="shared" si="31"/>
        <v>PlantaeTracheophytaEquisetopsidaMagnolialesMagnoliaceaeLiriodendrontulipifera</v>
      </c>
      <c r="O702" s="2" t="s">
        <v>1911</v>
      </c>
      <c r="P702" s="2" t="s">
        <v>1912</v>
      </c>
      <c r="Q702" s="2" t="s">
        <v>1913</v>
      </c>
      <c r="R702" s="2" t="s">
        <v>1937</v>
      </c>
      <c r="S702" s="9" t="s">
        <v>1060</v>
      </c>
      <c r="T702" s="9" t="s">
        <v>1794</v>
      </c>
      <c r="U702" s="9" t="s">
        <v>1795</v>
      </c>
      <c r="V702" s="9"/>
      <c r="W702" s="10" t="s">
        <v>1994</v>
      </c>
      <c r="X702" s="13" t="s">
        <v>1998</v>
      </c>
      <c r="Y702" s="9" t="s">
        <v>1799</v>
      </c>
      <c r="Z702" s="10" t="s">
        <v>1964</v>
      </c>
      <c r="AB702" s="6" t="s">
        <v>1916</v>
      </c>
      <c r="AC702" s="2" t="s">
        <v>1960</v>
      </c>
      <c r="AD702" s="9" t="s">
        <v>1817</v>
      </c>
      <c r="AE702" s="9" t="s">
        <v>1816</v>
      </c>
      <c r="AH702" s="2">
        <v>10</v>
      </c>
      <c r="AK702" s="2" t="s">
        <v>1917</v>
      </c>
      <c r="AO702" s="2" t="s">
        <v>1918</v>
      </c>
      <c r="AP702" s="5" t="str">
        <f t="shared" si="30"/>
        <v>Europe, France, FR, Bretagne, Ille-et-Vilaine, Rennes, Campus Institut Agro</v>
      </c>
      <c r="AQ702" s="3" t="s">
        <v>1919</v>
      </c>
      <c r="AR702" s="3" t="s">
        <v>1920</v>
      </c>
      <c r="AS702" s="3" t="s">
        <v>1921</v>
      </c>
      <c r="AT702" s="3" t="s">
        <v>1922</v>
      </c>
      <c r="AU702" s="3" t="s">
        <v>1923</v>
      </c>
      <c r="AV702" s="3" t="s">
        <v>1924</v>
      </c>
      <c r="AW702" s="3" t="s">
        <v>1925</v>
      </c>
      <c r="BC702" s="2" t="s">
        <v>1926</v>
      </c>
      <c r="BF702" s="2" t="s">
        <v>1927</v>
      </c>
      <c r="BG702" s="2" t="s">
        <v>1928</v>
      </c>
      <c r="BO702" s="2" t="s">
        <v>1964</v>
      </c>
      <c r="BQ702" s="2">
        <v>1</v>
      </c>
      <c r="BR702" s="2">
        <v>1</v>
      </c>
      <c r="BS702" s="2" t="s">
        <v>1929</v>
      </c>
    </row>
    <row r="703" spans="2:71" s="2" customFormat="1" x14ac:dyDescent="0.35">
      <c r="B703" s="3" t="s">
        <v>1907</v>
      </c>
      <c r="C703" s="2" t="s">
        <v>1908</v>
      </c>
      <c r="D703" s="4">
        <v>45108</v>
      </c>
      <c r="F703" s="2">
        <v>2023</v>
      </c>
      <c r="G703" s="2">
        <v>7</v>
      </c>
      <c r="I703" s="4">
        <v>45108</v>
      </c>
      <c r="J703" s="2" t="s">
        <v>1965</v>
      </c>
      <c r="L703" s="2" t="s">
        <v>1910</v>
      </c>
      <c r="M703" s="1" t="str">
        <f t="shared" si="32"/>
        <v>Tilia platyphyllos L., 1753</v>
      </c>
      <c r="N703" s="1" t="str">
        <f t="shared" si="31"/>
        <v>PlantaeTracheophytaEquisetopsidaMalvalesMalvaceaeTiliaplatyphyllos</v>
      </c>
      <c r="O703" s="2" t="s">
        <v>1911</v>
      </c>
      <c r="P703" s="2" t="s">
        <v>1912</v>
      </c>
      <c r="Q703" s="2" t="s">
        <v>1913</v>
      </c>
      <c r="R703" s="2" t="s">
        <v>1939</v>
      </c>
      <c r="S703" s="9" t="s">
        <v>1702</v>
      </c>
      <c r="T703" s="9" t="s">
        <v>1703</v>
      </c>
      <c r="U703" s="9" t="s">
        <v>1704</v>
      </c>
      <c r="V703" s="9"/>
      <c r="W703" s="10" t="s">
        <v>1994</v>
      </c>
      <c r="X703" s="13" t="s">
        <v>1998</v>
      </c>
      <c r="Y703" s="9" t="s">
        <v>1705</v>
      </c>
      <c r="Z703" s="10" t="s">
        <v>1964</v>
      </c>
      <c r="AB703" s="6" t="s">
        <v>1916</v>
      </c>
      <c r="AC703" s="2" t="s">
        <v>1966</v>
      </c>
      <c r="AD703" s="9" t="s">
        <v>1711</v>
      </c>
      <c r="AE703" s="9" t="s">
        <v>1710</v>
      </c>
      <c r="AH703" s="2">
        <v>10</v>
      </c>
      <c r="AK703" s="2" t="s">
        <v>1917</v>
      </c>
      <c r="AO703" s="2" t="s">
        <v>1918</v>
      </c>
      <c r="AP703" s="5" t="str">
        <f t="shared" si="30"/>
        <v>Europe, France, FR, Bretagne, Ille-et-Vilaine, Rennes, Campus Institut Agro</v>
      </c>
      <c r="AQ703" s="3" t="s">
        <v>1919</v>
      </c>
      <c r="AR703" s="3" t="s">
        <v>1920</v>
      </c>
      <c r="AS703" s="3" t="s">
        <v>1921</v>
      </c>
      <c r="AT703" s="3" t="s">
        <v>1922</v>
      </c>
      <c r="AU703" s="3" t="s">
        <v>1923</v>
      </c>
      <c r="AV703" s="3" t="s">
        <v>1924</v>
      </c>
      <c r="AW703" s="3" t="s">
        <v>1925</v>
      </c>
      <c r="BC703" s="2" t="s">
        <v>1926</v>
      </c>
      <c r="BF703" s="2" t="s">
        <v>1927</v>
      </c>
      <c r="BG703" s="2" t="s">
        <v>1928</v>
      </c>
      <c r="BO703" s="2" t="s">
        <v>1964</v>
      </c>
      <c r="BQ703" s="2">
        <v>1</v>
      </c>
      <c r="BR703" s="2">
        <v>1</v>
      </c>
      <c r="BS703" s="2" t="s">
        <v>1929</v>
      </c>
    </row>
    <row r="704" spans="2:71" s="2" customFormat="1" x14ac:dyDescent="0.35">
      <c r="B704" s="3" t="s">
        <v>1907</v>
      </c>
      <c r="C704" s="2" t="s">
        <v>1908</v>
      </c>
      <c r="D704" s="4">
        <v>45108</v>
      </c>
      <c r="F704" s="2">
        <v>2023</v>
      </c>
      <c r="G704" s="2">
        <v>7</v>
      </c>
      <c r="I704" s="4">
        <v>45108</v>
      </c>
      <c r="J704" s="2" t="s">
        <v>1965</v>
      </c>
      <c r="L704" s="2" t="s">
        <v>1910</v>
      </c>
      <c r="M704" s="1" t="str">
        <f t="shared" si="32"/>
        <v>Tilia platyphyllos L., 1753</v>
      </c>
      <c r="N704" s="1" t="str">
        <f t="shared" si="31"/>
        <v>PlantaeTracheophytaEquisetopsidaMalvalesMalvaceaeTiliaplatyphyllos</v>
      </c>
      <c r="O704" s="2" t="s">
        <v>1911</v>
      </c>
      <c r="P704" s="2" t="s">
        <v>1912</v>
      </c>
      <c r="Q704" s="2" t="s">
        <v>1913</v>
      </c>
      <c r="R704" s="2" t="s">
        <v>1939</v>
      </c>
      <c r="S704" s="9" t="s">
        <v>1702</v>
      </c>
      <c r="T704" s="9" t="s">
        <v>1703</v>
      </c>
      <c r="U704" s="9" t="s">
        <v>1704</v>
      </c>
      <c r="V704" s="9"/>
      <c r="W704" s="10" t="s">
        <v>1994</v>
      </c>
      <c r="X704" s="13" t="s">
        <v>1998</v>
      </c>
      <c r="Y704" s="9" t="s">
        <v>1705</v>
      </c>
      <c r="Z704" s="10" t="s">
        <v>1964</v>
      </c>
      <c r="AB704" s="6" t="s">
        <v>1916</v>
      </c>
      <c r="AC704" s="2" t="s">
        <v>1966</v>
      </c>
      <c r="AD704" s="9" t="s">
        <v>1713</v>
      </c>
      <c r="AE704" s="9" t="s">
        <v>1712</v>
      </c>
      <c r="AH704" s="2">
        <v>10</v>
      </c>
      <c r="AK704" s="2" t="s">
        <v>1917</v>
      </c>
      <c r="AO704" s="2" t="s">
        <v>1918</v>
      </c>
      <c r="AP704" s="5" t="str">
        <f t="shared" si="30"/>
        <v>Europe, France, FR, Bretagne, Ille-et-Vilaine, Rennes, Campus Institut Agro</v>
      </c>
      <c r="AQ704" s="3" t="s">
        <v>1919</v>
      </c>
      <c r="AR704" s="3" t="s">
        <v>1920</v>
      </c>
      <c r="AS704" s="3" t="s">
        <v>1921</v>
      </c>
      <c r="AT704" s="3" t="s">
        <v>1922</v>
      </c>
      <c r="AU704" s="3" t="s">
        <v>1923</v>
      </c>
      <c r="AV704" s="3" t="s">
        <v>1924</v>
      </c>
      <c r="AW704" s="3" t="s">
        <v>1925</v>
      </c>
      <c r="BC704" s="2" t="s">
        <v>1926</v>
      </c>
      <c r="BF704" s="2" t="s">
        <v>1927</v>
      </c>
      <c r="BG704" s="2" t="s">
        <v>1928</v>
      </c>
      <c r="BO704" s="2" t="s">
        <v>1964</v>
      </c>
      <c r="BQ704" s="2">
        <v>1</v>
      </c>
      <c r="BR704" s="2">
        <v>1</v>
      </c>
      <c r="BS704" s="2" t="s">
        <v>1929</v>
      </c>
    </row>
    <row r="705" spans="2:71" s="2" customFormat="1" x14ac:dyDescent="0.35">
      <c r="B705" s="3" t="s">
        <v>1907</v>
      </c>
      <c r="C705" s="2" t="s">
        <v>1908</v>
      </c>
      <c r="D705" s="4">
        <v>45108</v>
      </c>
      <c r="F705" s="2">
        <v>2023</v>
      </c>
      <c r="G705" s="2">
        <v>7</v>
      </c>
      <c r="I705" s="4">
        <v>45108</v>
      </c>
      <c r="J705" s="2" t="s">
        <v>1965</v>
      </c>
      <c r="L705" s="2" t="s">
        <v>1910</v>
      </c>
      <c r="M705" s="1" t="str">
        <f t="shared" si="32"/>
        <v>Tilia platyphyllos L., 1753</v>
      </c>
      <c r="N705" s="1" t="str">
        <f t="shared" si="31"/>
        <v>PlantaeTracheophytaEquisetopsidaMalvalesMalvaceaeTiliaplatyphyllos</v>
      </c>
      <c r="O705" s="2" t="s">
        <v>1911</v>
      </c>
      <c r="P705" s="2" t="s">
        <v>1912</v>
      </c>
      <c r="Q705" s="2" t="s">
        <v>1913</v>
      </c>
      <c r="R705" s="2" t="s">
        <v>1939</v>
      </c>
      <c r="S705" s="9" t="s">
        <v>1702</v>
      </c>
      <c r="T705" s="9" t="s">
        <v>1703</v>
      </c>
      <c r="U705" s="9" t="s">
        <v>1704</v>
      </c>
      <c r="V705" s="9"/>
      <c r="W705" s="10" t="s">
        <v>1994</v>
      </c>
      <c r="X705" s="13" t="s">
        <v>1998</v>
      </c>
      <c r="Y705" s="9" t="s">
        <v>1705</v>
      </c>
      <c r="Z705" s="10" t="s">
        <v>1964</v>
      </c>
      <c r="AB705" s="6" t="s">
        <v>1916</v>
      </c>
      <c r="AC705" s="2" t="s">
        <v>1966</v>
      </c>
      <c r="AD705" s="9" t="s">
        <v>1715</v>
      </c>
      <c r="AE705" s="9" t="s">
        <v>1714</v>
      </c>
      <c r="AH705" s="2">
        <v>10</v>
      </c>
      <c r="AK705" s="2" t="s">
        <v>1917</v>
      </c>
      <c r="AO705" s="2" t="s">
        <v>1918</v>
      </c>
      <c r="AP705" s="5" t="str">
        <f t="shared" si="30"/>
        <v>Europe, France, FR, Bretagne, Ille-et-Vilaine, Rennes, Campus Institut Agro</v>
      </c>
      <c r="AQ705" s="3" t="s">
        <v>1919</v>
      </c>
      <c r="AR705" s="3" t="s">
        <v>1920</v>
      </c>
      <c r="AS705" s="3" t="s">
        <v>1921</v>
      </c>
      <c r="AT705" s="3" t="s">
        <v>1922</v>
      </c>
      <c r="AU705" s="3" t="s">
        <v>1923</v>
      </c>
      <c r="AV705" s="3" t="s">
        <v>1924</v>
      </c>
      <c r="AW705" s="3" t="s">
        <v>1925</v>
      </c>
      <c r="BC705" s="2" t="s">
        <v>1926</v>
      </c>
      <c r="BF705" s="2" t="s">
        <v>1927</v>
      </c>
      <c r="BG705" s="2" t="s">
        <v>1928</v>
      </c>
      <c r="BO705" s="2" t="s">
        <v>1964</v>
      </c>
      <c r="BQ705" s="2">
        <v>1</v>
      </c>
      <c r="BR705" s="2">
        <v>1</v>
      </c>
      <c r="BS705" s="2" t="s">
        <v>1929</v>
      </c>
    </row>
    <row r="706" spans="2:71" s="2" customFormat="1" x14ac:dyDescent="0.35">
      <c r="B706" s="3" t="s">
        <v>1907</v>
      </c>
      <c r="C706" s="2" t="s">
        <v>1908</v>
      </c>
      <c r="D706" s="4">
        <v>45108</v>
      </c>
      <c r="F706" s="2">
        <v>2023</v>
      </c>
      <c r="G706" s="2">
        <v>7</v>
      </c>
      <c r="I706" s="4">
        <v>45108</v>
      </c>
      <c r="J706" s="2" t="s">
        <v>1965</v>
      </c>
      <c r="L706" s="2" t="s">
        <v>1910</v>
      </c>
      <c r="M706" s="1" t="str">
        <f t="shared" si="32"/>
        <v>Tilia platyphyllos L., 1753</v>
      </c>
      <c r="N706" s="1" t="str">
        <f t="shared" si="31"/>
        <v>PlantaeTracheophytaEquisetopsidaMalvalesMalvaceaeTiliaplatyphyllos</v>
      </c>
      <c r="O706" s="2" t="s">
        <v>1911</v>
      </c>
      <c r="P706" s="2" t="s">
        <v>1912</v>
      </c>
      <c r="Q706" s="2" t="s">
        <v>1913</v>
      </c>
      <c r="R706" s="2" t="s">
        <v>1939</v>
      </c>
      <c r="S706" s="9" t="s">
        <v>1702</v>
      </c>
      <c r="T706" s="9" t="s">
        <v>1703</v>
      </c>
      <c r="U706" s="9" t="s">
        <v>1704</v>
      </c>
      <c r="V706" s="9"/>
      <c r="W706" s="10" t="s">
        <v>1994</v>
      </c>
      <c r="X706" s="13" t="s">
        <v>1998</v>
      </c>
      <c r="Y706" s="9" t="s">
        <v>1705</v>
      </c>
      <c r="Z706" s="10" t="s">
        <v>1964</v>
      </c>
      <c r="AB706" s="6" t="s">
        <v>1916</v>
      </c>
      <c r="AC706" s="2" t="s">
        <v>1966</v>
      </c>
      <c r="AD706" s="9" t="s">
        <v>1717</v>
      </c>
      <c r="AE706" s="9" t="s">
        <v>1716</v>
      </c>
      <c r="AH706" s="2">
        <v>10</v>
      </c>
      <c r="AK706" s="2" t="s">
        <v>1917</v>
      </c>
      <c r="AO706" s="2" t="s">
        <v>1918</v>
      </c>
      <c r="AP706" s="5" t="str">
        <f t="shared" ref="AP706:AP727" si="33">CONCATENATE(AQ706,", ",AR706,", ",AS706,", ",AT706,", ",AU706,", ",AV706,", ",AW706)</f>
        <v>Europe, France, FR, Bretagne, Ille-et-Vilaine, Rennes, Campus Institut Agro</v>
      </c>
      <c r="AQ706" s="3" t="s">
        <v>1919</v>
      </c>
      <c r="AR706" s="3" t="s">
        <v>1920</v>
      </c>
      <c r="AS706" s="3" t="s">
        <v>1921</v>
      </c>
      <c r="AT706" s="3" t="s">
        <v>1922</v>
      </c>
      <c r="AU706" s="3" t="s">
        <v>1923</v>
      </c>
      <c r="AV706" s="3" t="s">
        <v>1924</v>
      </c>
      <c r="AW706" s="3" t="s">
        <v>1925</v>
      </c>
      <c r="BC706" s="2" t="s">
        <v>1926</v>
      </c>
      <c r="BF706" s="2" t="s">
        <v>1927</v>
      </c>
      <c r="BG706" s="2" t="s">
        <v>1928</v>
      </c>
      <c r="BO706" s="2" t="s">
        <v>1964</v>
      </c>
      <c r="BQ706" s="2">
        <v>1</v>
      </c>
      <c r="BR706" s="2">
        <v>1</v>
      </c>
      <c r="BS706" s="2" t="s">
        <v>1929</v>
      </c>
    </row>
    <row r="707" spans="2:71" s="2" customFormat="1" x14ac:dyDescent="0.35">
      <c r="B707" s="3" t="s">
        <v>1907</v>
      </c>
      <c r="C707" s="2" t="s">
        <v>1908</v>
      </c>
      <c r="D707" s="4">
        <v>45108</v>
      </c>
      <c r="F707" s="2">
        <v>2023</v>
      </c>
      <c r="G707" s="2">
        <v>7</v>
      </c>
      <c r="I707" s="4">
        <v>45108</v>
      </c>
      <c r="J707" s="2" t="s">
        <v>1965</v>
      </c>
      <c r="L707" s="2" t="s">
        <v>1910</v>
      </c>
      <c r="M707" s="1" t="str">
        <f t="shared" si="32"/>
        <v>Tilia platyphyllos L., 1753</v>
      </c>
      <c r="N707" s="1" t="str">
        <f t="shared" ref="N707:N727" si="34">CONCATENATE(O707,P707,Q707,R707,S707,T707,U707)</f>
        <v>PlantaeTracheophytaEquisetopsidaMalvalesMalvaceaeTiliaplatyphyllos</v>
      </c>
      <c r="O707" s="2" t="s">
        <v>1911</v>
      </c>
      <c r="P707" s="2" t="s">
        <v>1912</v>
      </c>
      <c r="Q707" s="2" t="s">
        <v>1913</v>
      </c>
      <c r="R707" s="2" t="s">
        <v>1939</v>
      </c>
      <c r="S707" s="9" t="s">
        <v>1702</v>
      </c>
      <c r="T707" s="9" t="s">
        <v>1703</v>
      </c>
      <c r="U707" s="9" t="s">
        <v>1704</v>
      </c>
      <c r="V707" s="9"/>
      <c r="W707" s="10" t="s">
        <v>1994</v>
      </c>
      <c r="X707" s="13" t="s">
        <v>1998</v>
      </c>
      <c r="Y707" s="9" t="s">
        <v>1705</v>
      </c>
      <c r="Z707" s="10" t="s">
        <v>1964</v>
      </c>
      <c r="AB707" s="6" t="s">
        <v>1916</v>
      </c>
      <c r="AC707" s="2" t="s">
        <v>1966</v>
      </c>
      <c r="AD707" s="9" t="s">
        <v>1719</v>
      </c>
      <c r="AE707" s="9" t="s">
        <v>1718</v>
      </c>
      <c r="AH707" s="2">
        <v>10</v>
      </c>
      <c r="AK707" s="2" t="s">
        <v>1917</v>
      </c>
      <c r="AO707" s="2" t="s">
        <v>1918</v>
      </c>
      <c r="AP707" s="5" t="str">
        <f t="shared" si="33"/>
        <v>Europe, France, FR, Bretagne, Ille-et-Vilaine, Rennes, Campus Institut Agro</v>
      </c>
      <c r="AQ707" s="3" t="s">
        <v>1919</v>
      </c>
      <c r="AR707" s="3" t="s">
        <v>1920</v>
      </c>
      <c r="AS707" s="3" t="s">
        <v>1921</v>
      </c>
      <c r="AT707" s="3" t="s">
        <v>1922</v>
      </c>
      <c r="AU707" s="3" t="s">
        <v>1923</v>
      </c>
      <c r="AV707" s="3" t="s">
        <v>1924</v>
      </c>
      <c r="AW707" s="3" t="s">
        <v>1925</v>
      </c>
      <c r="BC707" s="2" t="s">
        <v>1926</v>
      </c>
      <c r="BF707" s="2" t="s">
        <v>1927</v>
      </c>
      <c r="BG707" s="2" t="s">
        <v>1928</v>
      </c>
      <c r="BO707" s="2" t="s">
        <v>1964</v>
      </c>
      <c r="BQ707" s="2">
        <v>1</v>
      </c>
      <c r="BR707" s="2">
        <v>1</v>
      </c>
      <c r="BS707" s="2" t="s">
        <v>1929</v>
      </c>
    </row>
    <row r="708" spans="2:71" s="2" customFormat="1" x14ac:dyDescent="0.35">
      <c r="B708" s="3" t="s">
        <v>1907</v>
      </c>
      <c r="C708" s="2" t="s">
        <v>1908</v>
      </c>
      <c r="D708" s="4">
        <v>45108</v>
      </c>
      <c r="F708" s="2">
        <v>2023</v>
      </c>
      <c r="G708" s="2">
        <v>7</v>
      </c>
      <c r="I708" s="4">
        <v>45108</v>
      </c>
      <c r="J708" s="2" t="s">
        <v>1965</v>
      </c>
      <c r="L708" s="2" t="s">
        <v>1910</v>
      </c>
      <c r="M708" s="1" t="str">
        <f t="shared" ref="M708:M727" si="35">_xlfn.CONCAT(T708," ",U708," ",X708)</f>
        <v>Tilia platyphyllos L., 1753</v>
      </c>
      <c r="N708" s="1" t="str">
        <f t="shared" si="34"/>
        <v>PlantaeTracheophytaEquisetopsidaMalvalesMalvaceaeTiliaplatyphyllos</v>
      </c>
      <c r="O708" s="2" t="s">
        <v>1911</v>
      </c>
      <c r="P708" s="2" t="s">
        <v>1912</v>
      </c>
      <c r="Q708" s="2" t="s">
        <v>1913</v>
      </c>
      <c r="R708" s="2" t="s">
        <v>1939</v>
      </c>
      <c r="S708" s="9" t="s">
        <v>1702</v>
      </c>
      <c r="T708" s="9" t="s">
        <v>1703</v>
      </c>
      <c r="U708" s="9" t="s">
        <v>1704</v>
      </c>
      <c r="V708" s="9"/>
      <c r="W708" s="10" t="s">
        <v>1994</v>
      </c>
      <c r="X708" s="13" t="s">
        <v>1998</v>
      </c>
      <c r="Y708" s="9" t="s">
        <v>1705</v>
      </c>
      <c r="Z708" s="10" t="s">
        <v>1964</v>
      </c>
      <c r="AB708" s="6" t="s">
        <v>1916</v>
      </c>
      <c r="AC708" s="2" t="s">
        <v>1966</v>
      </c>
      <c r="AD708" s="9" t="s">
        <v>1721</v>
      </c>
      <c r="AE708" s="9" t="s">
        <v>1720</v>
      </c>
      <c r="AH708" s="2">
        <v>10</v>
      </c>
      <c r="AK708" s="2" t="s">
        <v>1917</v>
      </c>
      <c r="AO708" s="2" t="s">
        <v>1918</v>
      </c>
      <c r="AP708" s="5" t="str">
        <f t="shared" si="33"/>
        <v>Europe, France, FR, Bretagne, Ille-et-Vilaine, Rennes, Campus Institut Agro</v>
      </c>
      <c r="AQ708" s="3" t="s">
        <v>1919</v>
      </c>
      <c r="AR708" s="3" t="s">
        <v>1920</v>
      </c>
      <c r="AS708" s="3" t="s">
        <v>1921</v>
      </c>
      <c r="AT708" s="3" t="s">
        <v>1922</v>
      </c>
      <c r="AU708" s="3" t="s">
        <v>1923</v>
      </c>
      <c r="AV708" s="3" t="s">
        <v>1924</v>
      </c>
      <c r="AW708" s="3" t="s">
        <v>1925</v>
      </c>
      <c r="BC708" s="2" t="s">
        <v>1926</v>
      </c>
      <c r="BF708" s="2" t="s">
        <v>1927</v>
      </c>
      <c r="BG708" s="2" t="s">
        <v>1928</v>
      </c>
      <c r="BO708" s="2" t="s">
        <v>1964</v>
      </c>
      <c r="BQ708" s="2">
        <v>1</v>
      </c>
      <c r="BR708" s="2">
        <v>1</v>
      </c>
      <c r="BS708" s="2" t="s">
        <v>1929</v>
      </c>
    </row>
    <row r="709" spans="2:71" s="2" customFormat="1" x14ac:dyDescent="0.35">
      <c r="B709" s="3" t="s">
        <v>1907</v>
      </c>
      <c r="C709" s="2" t="s">
        <v>1908</v>
      </c>
      <c r="D709" s="4">
        <v>45108</v>
      </c>
      <c r="F709" s="2">
        <v>2023</v>
      </c>
      <c r="G709" s="2">
        <v>7</v>
      </c>
      <c r="I709" s="4">
        <v>45108</v>
      </c>
      <c r="J709" s="2" t="s">
        <v>1965</v>
      </c>
      <c r="L709" s="2" t="s">
        <v>1910</v>
      </c>
      <c r="M709" s="1" t="str">
        <f t="shared" si="35"/>
        <v>Tilia platyphyllos L., 1753</v>
      </c>
      <c r="N709" s="1" t="str">
        <f t="shared" si="34"/>
        <v>PlantaeTracheophytaEquisetopsidaMalvalesMalvaceaeTiliaplatyphyllos</v>
      </c>
      <c r="O709" s="2" t="s">
        <v>1911</v>
      </c>
      <c r="P709" s="2" t="s">
        <v>1912</v>
      </c>
      <c r="Q709" s="2" t="s">
        <v>1913</v>
      </c>
      <c r="R709" s="2" t="s">
        <v>1939</v>
      </c>
      <c r="S709" s="9" t="s">
        <v>1702</v>
      </c>
      <c r="T709" s="9" t="s">
        <v>1703</v>
      </c>
      <c r="U709" s="9" t="s">
        <v>1704</v>
      </c>
      <c r="V709" s="9"/>
      <c r="W709" s="10" t="s">
        <v>1994</v>
      </c>
      <c r="X709" s="13" t="s">
        <v>1998</v>
      </c>
      <c r="Y709" s="9" t="s">
        <v>1705</v>
      </c>
      <c r="Z709" s="10" t="s">
        <v>1964</v>
      </c>
      <c r="AB709" s="6" t="s">
        <v>1916</v>
      </c>
      <c r="AC709" s="2" t="s">
        <v>1966</v>
      </c>
      <c r="AD709" s="9" t="s">
        <v>1723</v>
      </c>
      <c r="AE709" s="9" t="s">
        <v>1722</v>
      </c>
      <c r="AH709" s="2">
        <v>10</v>
      </c>
      <c r="AK709" s="2" t="s">
        <v>1917</v>
      </c>
      <c r="AO709" s="2" t="s">
        <v>1918</v>
      </c>
      <c r="AP709" s="5" t="str">
        <f t="shared" si="33"/>
        <v>Europe, France, FR, Bretagne, Ille-et-Vilaine, Rennes, Campus Institut Agro</v>
      </c>
      <c r="AQ709" s="3" t="s">
        <v>1919</v>
      </c>
      <c r="AR709" s="3" t="s">
        <v>1920</v>
      </c>
      <c r="AS709" s="3" t="s">
        <v>1921</v>
      </c>
      <c r="AT709" s="3" t="s">
        <v>1922</v>
      </c>
      <c r="AU709" s="3" t="s">
        <v>1923</v>
      </c>
      <c r="AV709" s="3" t="s">
        <v>1924</v>
      </c>
      <c r="AW709" s="3" t="s">
        <v>1925</v>
      </c>
      <c r="BC709" s="2" t="s">
        <v>1926</v>
      </c>
      <c r="BF709" s="2" t="s">
        <v>1927</v>
      </c>
      <c r="BG709" s="2" t="s">
        <v>1928</v>
      </c>
      <c r="BO709" s="2" t="s">
        <v>1964</v>
      </c>
      <c r="BQ709" s="2">
        <v>1</v>
      </c>
      <c r="BR709" s="2">
        <v>1</v>
      </c>
      <c r="BS709" s="2" t="s">
        <v>1929</v>
      </c>
    </row>
    <row r="710" spans="2:71" s="2" customFormat="1" x14ac:dyDescent="0.35">
      <c r="B710" s="3" t="s">
        <v>1907</v>
      </c>
      <c r="C710" s="2" t="s">
        <v>1908</v>
      </c>
      <c r="D710" s="4">
        <v>45108</v>
      </c>
      <c r="F710" s="2">
        <v>2023</v>
      </c>
      <c r="G710" s="2">
        <v>7</v>
      </c>
      <c r="I710" s="4">
        <v>45108</v>
      </c>
      <c r="J710" s="2" t="s">
        <v>1965</v>
      </c>
      <c r="L710" s="2" t="s">
        <v>1910</v>
      </c>
      <c r="M710" s="1" t="str">
        <f t="shared" si="35"/>
        <v>Tilia platyphyllos L., 1753</v>
      </c>
      <c r="N710" s="1" t="str">
        <f t="shared" si="34"/>
        <v>PlantaeTracheophytaEquisetopsidaMalvalesMalvaceaeTiliaplatyphyllos</v>
      </c>
      <c r="O710" s="2" t="s">
        <v>1911</v>
      </c>
      <c r="P710" s="2" t="s">
        <v>1912</v>
      </c>
      <c r="Q710" s="2" t="s">
        <v>1913</v>
      </c>
      <c r="R710" s="2" t="s">
        <v>1939</v>
      </c>
      <c r="S710" s="9" t="s">
        <v>1702</v>
      </c>
      <c r="T710" s="9" t="s">
        <v>1703</v>
      </c>
      <c r="U710" s="9" t="s">
        <v>1704</v>
      </c>
      <c r="V710" s="9"/>
      <c r="W710" s="10" t="s">
        <v>1994</v>
      </c>
      <c r="X710" s="13" t="s">
        <v>1998</v>
      </c>
      <c r="Y710" s="9" t="s">
        <v>1705</v>
      </c>
      <c r="Z710" s="10" t="s">
        <v>1964</v>
      </c>
      <c r="AB710" s="6" t="s">
        <v>1916</v>
      </c>
      <c r="AC710" s="2" t="s">
        <v>1966</v>
      </c>
      <c r="AD710" s="9" t="s">
        <v>1725</v>
      </c>
      <c r="AE710" s="9" t="s">
        <v>1724</v>
      </c>
      <c r="AH710" s="2">
        <v>10</v>
      </c>
      <c r="AK710" s="2" t="s">
        <v>1917</v>
      </c>
      <c r="AO710" s="2" t="s">
        <v>1918</v>
      </c>
      <c r="AP710" s="5" t="str">
        <f t="shared" si="33"/>
        <v>Europe, France, FR, Bretagne, Ille-et-Vilaine, Rennes, Campus Institut Agro</v>
      </c>
      <c r="AQ710" s="3" t="s">
        <v>1919</v>
      </c>
      <c r="AR710" s="3" t="s">
        <v>1920</v>
      </c>
      <c r="AS710" s="3" t="s">
        <v>1921</v>
      </c>
      <c r="AT710" s="3" t="s">
        <v>1922</v>
      </c>
      <c r="AU710" s="3" t="s">
        <v>1923</v>
      </c>
      <c r="AV710" s="3" t="s">
        <v>1924</v>
      </c>
      <c r="AW710" s="3" t="s">
        <v>1925</v>
      </c>
      <c r="BC710" s="2" t="s">
        <v>1926</v>
      </c>
      <c r="BF710" s="2" t="s">
        <v>1927</v>
      </c>
      <c r="BG710" s="2" t="s">
        <v>1928</v>
      </c>
      <c r="BO710" s="2" t="s">
        <v>1964</v>
      </c>
      <c r="BQ710" s="2">
        <v>1</v>
      </c>
      <c r="BR710" s="2">
        <v>1</v>
      </c>
      <c r="BS710" s="2" t="s">
        <v>1929</v>
      </c>
    </row>
    <row r="711" spans="2:71" s="2" customFormat="1" x14ac:dyDescent="0.35">
      <c r="B711" s="3" t="s">
        <v>1907</v>
      </c>
      <c r="C711" s="2" t="s">
        <v>1908</v>
      </c>
      <c r="D711" s="4">
        <v>45108</v>
      </c>
      <c r="F711" s="2">
        <v>2023</v>
      </c>
      <c r="G711" s="2">
        <v>7</v>
      </c>
      <c r="I711" s="4">
        <v>45108</v>
      </c>
      <c r="J711" s="2" t="s">
        <v>1965</v>
      </c>
      <c r="L711" s="2" t="s">
        <v>1910</v>
      </c>
      <c r="M711" s="1" t="str">
        <f t="shared" si="35"/>
        <v>Tilia platyphyllos L., 1753</v>
      </c>
      <c r="N711" s="1" t="str">
        <f t="shared" si="34"/>
        <v>PlantaeTracheophytaEquisetopsidaMalvalesMalvaceaeTiliaplatyphyllos</v>
      </c>
      <c r="O711" s="2" t="s">
        <v>1911</v>
      </c>
      <c r="P711" s="2" t="s">
        <v>1912</v>
      </c>
      <c r="Q711" s="2" t="s">
        <v>1913</v>
      </c>
      <c r="R711" s="2" t="s">
        <v>1939</v>
      </c>
      <c r="S711" s="9" t="s">
        <v>1702</v>
      </c>
      <c r="T711" s="9" t="s">
        <v>1703</v>
      </c>
      <c r="U711" s="9" t="s">
        <v>1704</v>
      </c>
      <c r="V711" s="9"/>
      <c r="W711" s="10" t="s">
        <v>1994</v>
      </c>
      <c r="X711" s="13" t="s">
        <v>1998</v>
      </c>
      <c r="Y711" s="9" t="s">
        <v>1705</v>
      </c>
      <c r="Z711" s="10" t="s">
        <v>1964</v>
      </c>
      <c r="AB711" s="6" t="s">
        <v>1916</v>
      </c>
      <c r="AC711" s="2" t="s">
        <v>1966</v>
      </c>
      <c r="AD711" s="9" t="s">
        <v>1727</v>
      </c>
      <c r="AE711" s="9" t="s">
        <v>1726</v>
      </c>
      <c r="AH711" s="2">
        <v>10</v>
      </c>
      <c r="AK711" s="2" t="s">
        <v>1917</v>
      </c>
      <c r="AO711" s="2" t="s">
        <v>1918</v>
      </c>
      <c r="AP711" s="5" t="str">
        <f t="shared" si="33"/>
        <v>Europe, France, FR, Bretagne, Ille-et-Vilaine, Rennes, Campus Institut Agro</v>
      </c>
      <c r="AQ711" s="3" t="s">
        <v>1919</v>
      </c>
      <c r="AR711" s="3" t="s">
        <v>1920</v>
      </c>
      <c r="AS711" s="3" t="s">
        <v>1921</v>
      </c>
      <c r="AT711" s="3" t="s">
        <v>1922</v>
      </c>
      <c r="AU711" s="3" t="s">
        <v>1923</v>
      </c>
      <c r="AV711" s="3" t="s">
        <v>1924</v>
      </c>
      <c r="AW711" s="3" t="s">
        <v>1925</v>
      </c>
      <c r="BC711" s="2" t="s">
        <v>1926</v>
      </c>
      <c r="BF711" s="2" t="s">
        <v>1927</v>
      </c>
      <c r="BG711" s="2" t="s">
        <v>1928</v>
      </c>
      <c r="BO711" s="2" t="s">
        <v>1964</v>
      </c>
      <c r="BQ711" s="2">
        <v>1</v>
      </c>
      <c r="BR711" s="2">
        <v>1</v>
      </c>
      <c r="BS711" s="2" t="s">
        <v>1929</v>
      </c>
    </row>
    <row r="712" spans="2:71" s="2" customFormat="1" x14ac:dyDescent="0.35">
      <c r="B712" s="3" t="s">
        <v>1907</v>
      </c>
      <c r="C712" s="2" t="s">
        <v>1908</v>
      </c>
      <c r="D712" s="4">
        <v>45108</v>
      </c>
      <c r="F712" s="2">
        <v>2023</v>
      </c>
      <c r="G712" s="2">
        <v>7</v>
      </c>
      <c r="I712" s="4">
        <v>45108</v>
      </c>
      <c r="J712" s="2" t="s">
        <v>1965</v>
      </c>
      <c r="L712" s="2" t="s">
        <v>1910</v>
      </c>
      <c r="M712" s="1" t="str">
        <f t="shared" si="35"/>
        <v>Tilia platyphyllos L., 1753</v>
      </c>
      <c r="N712" s="1" t="str">
        <f t="shared" si="34"/>
        <v>PlantaeTracheophytaEquisetopsidaMalvalesMalvaceaeTiliaplatyphyllos</v>
      </c>
      <c r="O712" s="2" t="s">
        <v>1911</v>
      </c>
      <c r="P712" s="2" t="s">
        <v>1912</v>
      </c>
      <c r="Q712" s="2" t="s">
        <v>1913</v>
      </c>
      <c r="R712" s="2" t="s">
        <v>1939</v>
      </c>
      <c r="S712" s="9" t="s">
        <v>1702</v>
      </c>
      <c r="T712" s="9" t="s">
        <v>1703</v>
      </c>
      <c r="U712" s="9" t="s">
        <v>1704</v>
      </c>
      <c r="V712" s="9"/>
      <c r="W712" s="10" t="s">
        <v>1994</v>
      </c>
      <c r="X712" s="13" t="s">
        <v>1998</v>
      </c>
      <c r="Y712" s="9" t="s">
        <v>1705</v>
      </c>
      <c r="Z712" s="10" t="s">
        <v>1964</v>
      </c>
      <c r="AB712" s="6" t="s">
        <v>1916</v>
      </c>
      <c r="AC712" s="2" t="s">
        <v>1966</v>
      </c>
      <c r="AD712" s="9" t="s">
        <v>1729</v>
      </c>
      <c r="AE712" s="9" t="s">
        <v>1728</v>
      </c>
      <c r="AH712" s="2">
        <v>10</v>
      </c>
      <c r="AK712" s="2" t="s">
        <v>1917</v>
      </c>
      <c r="AO712" s="2" t="s">
        <v>1918</v>
      </c>
      <c r="AP712" s="5" t="str">
        <f t="shared" si="33"/>
        <v>Europe, France, FR, Bretagne, Ille-et-Vilaine, Rennes, Campus Institut Agro</v>
      </c>
      <c r="AQ712" s="3" t="s">
        <v>1919</v>
      </c>
      <c r="AR712" s="3" t="s">
        <v>1920</v>
      </c>
      <c r="AS712" s="3" t="s">
        <v>1921</v>
      </c>
      <c r="AT712" s="3" t="s">
        <v>1922</v>
      </c>
      <c r="AU712" s="3" t="s">
        <v>1923</v>
      </c>
      <c r="AV712" s="3" t="s">
        <v>1924</v>
      </c>
      <c r="AW712" s="3" t="s">
        <v>1925</v>
      </c>
      <c r="BC712" s="2" t="s">
        <v>1926</v>
      </c>
      <c r="BF712" s="2" t="s">
        <v>1927</v>
      </c>
      <c r="BG712" s="2" t="s">
        <v>1928</v>
      </c>
      <c r="BO712" s="2" t="s">
        <v>1964</v>
      </c>
      <c r="BQ712" s="2">
        <v>1</v>
      </c>
      <c r="BR712" s="2">
        <v>1</v>
      </c>
      <c r="BS712" s="2" t="s">
        <v>1929</v>
      </c>
    </row>
    <row r="713" spans="2:71" s="2" customFormat="1" x14ac:dyDescent="0.35">
      <c r="B713" s="3" t="s">
        <v>1907</v>
      </c>
      <c r="C713" s="2" t="s">
        <v>1908</v>
      </c>
      <c r="D713" s="4">
        <v>45108</v>
      </c>
      <c r="F713" s="2">
        <v>2023</v>
      </c>
      <c r="G713" s="2">
        <v>7</v>
      </c>
      <c r="I713" s="4">
        <v>45108</v>
      </c>
      <c r="J713" s="2" t="s">
        <v>1965</v>
      </c>
      <c r="L713" s="2" t="s">
        <v>1910</v>
      </c>
      <c r="M713" s="1" t="str">
        <f t="shared" si="35"/>
        <v>Tilia platyphyllos L., 1753</v>
      </c>
      <c r="N713" s="1" t="str">
        <f t="shared" si="34"/>
        <v>PlantaeTracheophytaEquisetopsidaMalvalesMalvaceaeTiliaplatyphyllos</v>
      </c>
      <c r="O713" s="2" t="s">
        <v>1911</v>
      </c>
      <c r="P713" s="2" t="s">
        <v>1912</v>
      </c>
      <c r="Q713" s="2" t="s">
        <v>1913</v>
      </c>
      <c r="R713" s="2" t="s">
        <v>1939</v>
      </c>
      <c r="S713" s="9" t="s">
        <v>1702</v>
      </c>
      <c r="T713" s="9" t="s">
        <v>1703</v>
      </c>
      <c r="U713" s="9" t="s">
        <v>1704</v>
      </c>
      <c r="V713" s="9"/>
      <c r="W713" s="10" t="s">
        <v>1994</v>
      </c>
      <c r="X713" s="13" t="s">
        <v>1998</v>
      </c>
      <c r="Y713" s="9" t="s">
        <v>1705</v>
      </c>
      <c r="Z713" s="10" t="s">
        <v>1964</v>
      </c>
      <c r="AB713" s="6" t="s">
        <v>1916</v>
      </c>
      <c r="AC713" s="2" t="s">
        <v>1966</v>
      </c>
      <c r="AD713" s="9" t="s">
        <v>1731</v>
      </c>
      <c r="AE713" s="9" t="s">
        <v>1730</v>
      </c>
      <c r="AH713" s="2">
        <v>10</v>
      </c>
      <c r="AK713" s="2" t="s">
        <v>1917</v>
      </c>
      <c r="AO713" s="2" t="s">
        <v>1918</v>
      </c>
      <c r="AP713" s="5" t="str">
        <f t="shared" si="33"/>
        <v>Europe, France, FR, Bretagne, Ille-et-Vilaine, Rennes, Campus Institut Agro</v>
      </c>
      <c r="AQ713" s="3" t="s">
        <v>1919</v>
      </c>
      <c r="AR713" s="3" t="s">
        <v>1920</v>
      </c>
      <c r="AS713" s="3" t="s">
        <v>1921</v>
      </c>
      <c r="AT713" s="3" t="s">
        <v>1922</v>
      </c>
      <c r="AU713" s="3" t="s">
        <v>1923</v>
      </c>
      <c r="AV713" s="3" t="s">
        <v>1924</v>
      </c>
      <c r="AW713" s="3" t="s">
        <v>1925</v>
      </c>
      <c r="BC713" s="2" t="s">
        <v>1926</v>
      </c>
      <c r="BF713" s="2" t="s">
        <v>1927</v>
      </c>
      <c r="BG713" s="2" t="s">
        <v>1928</v>
      </c>
      <c r="BO713" s="2" t="s">
        <v>1964</v>
      </c>
      <c r="BQ713" s="2">
        <v>1</v>
      </c>
      <c r="BR713" s="2">
        <v>1</v>
      </c>
      <c r="BS713" s="2" t="s">
        <v>1929</v>
      </c>
    </row>
    <row r="714" spans="2:71" s="2" customFormat="1" x14ac:dyDescent="0.35">
      <c r="B714" s="3" t="s">
        <v>1907</v>
      </c>
      <c r="C714" s="2" t="s">
        <v>1908</v>
      </c>
      <c r="D714" s="4">
        <v>45108</v>
      </c>
      <c r="F714" s="2">
        <v>2023</v>
      </c>
      <c r="G714" s="2">
        <v>7</v>
      </c>
      <c r="I714" s="4">
        <v>45108</v>
      </c>
      <c r="J714" s="2" t="s">
        <v>1965</v>
      </c>
      <c r="L714" s="2" t="s">
        <v>1910</v>
      </c>
      <c r="M714" s="1" t="str">
        <f t="shared" si="35"/>
        <v>Tilia platyphyllos L., 1753</v>
      </c>
      <c r="N714" s="1" t="str">
        <f t="shared" si="34"/>
        <v>PlantaeTracheophytaEquisetopsidaMalvalesMalvaceaeTiliaplatyphyllos</v>
      </c>
      <c r="O714" s="2" t="s">
        <v>1911</v>
      </c>
      <c r="P714" s="2" t="s">
        <v>1912</v>
      </c>
      <c r="Q714" s="2" t="s">
        <v>1913</v>
      </c>
      <c r="R714" s="2" t="s">
        <v>1939</v>
      </c>
      <c r="S714" s="9" t="s">
        <v>1702</v>
      </c>
      <c r="T714" s="9" t="s">
        <v>1703</v>
      </c>
      <c r="U714" s="9" t="s">
        <v>1704</v>
      </c>
      <c r="V714" s="9"/>
      <c r="W714" s="10" t="s">
        <v>1994</v>
      </c>
      <c r="X714" s="13" t="s">
        <v>1998</v>
      </c>
      <c r="Y714" s="9" t="s">
        <v>1705</v>
      </c>
      <c r="Z714" s="10" t="s">
        <v>1964</v>
      </c>
      <c r="AB714" s="6" t="s">
        <v>1916</v>
      </c>
      <c r="AC714" s="2" t="s">
        <v>1966</v>
      </c>
      <c r="AD714" s="9" t="s">
        <v>1733</v>
      </c>
      <c r="AE714" s="9" t="s">
        <v>1732</v>
      </c>
      <c r="AH714" s="2">
        <v>10</v>
      </c>
      <c r="AK714" s="2" t="s">
        <v>1917</v>
      </c>
      <c r="AO714" s="2" t="s">
        <v>1918</v>
      </c>
      <c r="AP714" s="5" t="str">
        <f t="shared" si="33"/>
        <v>Europe, France, FR, Bretagne, Ille-et-Vilaine, Rennes, Campus Institut Agro</v>
      </c>
      <c r="AQ714" s="3" t="s">
        <v>1919</v>
      </c>
      <c r="AR714" s="3" t="s">
        <v>1920</v>
      </c>
      <c r="AS714" s="3" t="s">
        <v>1921</v>
      </c>
      <c r="AT714" s="3" t="s">
        <v>1922</v>
      </c>
      <c r="AU714" s="3" t="s">
        <v>1923</v>
      </c>
      <c r="AV714" s="3" t="s">
        <v>1924</v>
      </c>
      <c r="AW714" s="3" t="s">
        <v>1925</v>
      </c>
      <c r="BC714" s="2" t="s">
        <v>1926</v>
      </c>
      <c r="BF714" s="2" t="s">
        <v>1927</v>
      </c>
      <c r="BG714" s="2" t="s">
        <v>1928</v>
      </c>
      <c r="BO714" s="2" t="s">
        <v>1964</v>
      </c>
      <c r="BQ714" s="2">
        <v>1</v>
      </c>
      <c r="BR714" s="2">
        <v>1</v>
      </c>
      <c r="BS714" s="2" t="s">
        <v>1929</v>
      </c>
    </row>
    <row r="715" spans="2:71" s="2" customFormat="1" x14ac:dyDescent="0.35">
      <c r="B715" s="3" t="s">
        <v>1907</v>
      </c>
      <c r="C715" s="2" t="s">
        <v>1908</v>
      </c>
      <c r="D715" s="4">
        <v>45108</v>
      </c>
      <c r="F715" s="2">
        <v>2023</v>
      </c>
      <c r="G715" s="2">
        <v>7</v>
      </c>
      <c r="I715" s="4">
        <v>45108</v>
      </c>
      <c r="J715" s="2" t="s">
        <v>1965</v>
      </c>
      <c r="L715" s="2" t="s">
        <v>1910</v>
      </c>
      <c r="M715" s="1" t="str">
        <f t="shared" si="35"/>
        <v>Tilia platyphyllos L., 1753</v>
      </c>
      <c r="N715" s="1" t="str">
        <f t="shared" si="34"/>
        <v>PlantaeTracheophytaEquisetopsidaMalvalesMalvaceaeTiliaplatyphyllos</v>
      </c>
      <c r="O715" s="2" t="s">
        <v>1911</v>
      </c>
      <c r="P715" s="2" t="s">
        <v>1912</v>
      </c>
      <c r="Q715" s="2" t="s">
        <v>1913</v>
      </c>
      <c r="R715" s="2" t="s">
        <v>1939</v>
      </c>
      <c r="S715" s="9" t="s">
        <v>1702</v>
      </c>
      <c r="T715" s="9" t="s">
        <v>1703</v>
      </c>
      <c r="U715" s="9" t="s">
        <v>1704</v>
      </c>
      <c r="V715" s="9"/>
      <c r="W715" s="10" t="s">
        <v>1994</v>
      </c>
      <c r="X715" s="13" t="s">
        <v>1998</v>
      </c>
      <c r="Y715" s="9" t="s">
        <v>1705</v>
      </c>
      <c r="Z715" s="10" t="s">
        <v>1964</v>
      </c>
      <c r="AB715" s="6" t="s">
        <v>1916</v>
      </c>
      <c r="AC715" s="2" t="s">
        <v>1966</v>
      </c>
      <c r="AD715" s="9" t="s">
        <v>1735</v>
      </c>
      <c r="AE715" s="9" t="s">
        <v>1734</v>
      </c>
      <c r="AH715" s="2">
        <v>10</v>
      </c>
      <c r="AK715" s="2" t="s">
        <v>1917</v>
      </c>
      <c r="AO715" s="2" t="s">
        <v>1918</v>
      </c>
      <c r="AP715" s="5" t="str">
        <f t="shared" si="33"/>
        <v>Europe, France, FR, Bretagne, Ille-et-Vilaine, Rennes, Campus Institut Agro</v>
      </c>
      <c r="AQ715" s="3" t="s">
        <v>1919</v>
      </c>
      <c r="AR715" s="3" t="s">
        <v>1920</v>
      </c>
      <c r="AS715" s="3" t="s">
        <v>1921</v>
      </c>
      <c r="AT715" s="3" t="s">
        <v>1922</v>
      </c>
      <c r="AU715" s="3" t="s">
        <v>1923</v>
      </c>
      <c r="AV715" s="3" t="s">
        <v>1924</v>
      </c>
      <c r="AW715" s="3" t="s">
        <v>1925</v>
      </c>
      <c r="BC715" s="2" t="s">
        <v>1926</v>
      </c>
      <c r="BF715" s="2" t="s">
        <v>1927</v>
      </c>
      <c r="BG715" s="2" t="s">
        <v>1928</v>
      </c>
      <c r="BO715" s="2" t="s">
        <v>1964</v>
      </c>
      <c r="BQ715" s="2">
        <v>1</v>
      </c>
      <c r="BR715" s="2">
        <v>1</v>
      </c>
      <c r="BS715" s="2" t="s">
        <v>1929</v>
      </c>
    </row>
    <row r="716" spans="2:71" s="2" customFormat="1" x14ac:dyDescent="0.35">
      <c r="B716" s="3" t="s">
        <v>1907</v>
      </c>
      <c r="C716" s="2" t="s">
        <v>1908</v>
      </c>
      <c r="D716" s="4">
        <v>45108</v>
      </c>
      <c r="F716" s="2">
        <v>2023</v>
      </c>
      <c r="G716" s="2">
        <v>7</v>
      </c>
      <c r="I716" s="4">
        <v>45108</v>
      </c>
      <c r="J716" s="2" t="s">
        <v>1965</v>
      </c>
      <c r="L716" s="2" t="s">
        <v>1910</v>
      </c>
      <c r="M716" s="1" t="str">
        <f t="shared" si="35"/>
        <v>Tilia platyphyllos L., 1753</v>
      </c>
      <c r="N716" s="1" t="str">
        <f t="shared" si="34"/>
        <v>PlantaeTracheophytaEquisetopsidaMalvalesMalvaceaeTiliaplatyphyllos</v>
      </c>
      <c r="O716" s="2" t="s">
        <v>1911</v>
      </c>
      <c r="P716" s="2" t="s">
        <v>1912</v>
      </c>
      <c r="Q716" s="2" t="s">
        <v>1913</v>
      </c>
      <c r="R716" s="2" t="s">
        <v>1939</v>
      </c>
      <c r="S716" s="9" t="s">
        <v>1702</v>
      </c>
      <c r="T716" s="9" t="s">
        <v>1703</v>
      </c>
      <c r="U716" s="9" t="s">
        <v>1704</v>
      </c>
      <c r="V716" s="9"/>
      <c r="W716" s="10" t="s">
        <v>1994</v>
      </c>
      <c r="X716" s="13" t="s">
        <v>1998</v>
      </c>
      <c r="Y716" s="9" t="s">
        <v>1705</v>
      </c>
      <c r="Z716" s="10" t="s">
        <v>1964</v>
      </c>
      <c r="AB716" s="6" t="s">
        <v>1916</v>
      </c>
      <c r="AC716" s="2" t="s">
        <v>1966</v>
      </c>
      <c r="AD716" s="9" t="s">
        <v>1737</v>
      </c>
      <c r="AE716" s="9" t="s">
        <v>1736</v>
      </c>
      <c r="AH716" s="2">
        <v>10</v>
      </c>
      <c r="AK716" s="2" t="s">
        <v>1917</v>
      </c>
      <c r="AO716" s="2" t="s">
        <v>1918</v>
      </c>
      <c r="AP716" s="5" t="str">
        <f t="shared" si="33"/>
        <v>Europe, France, FR, Bretagne, Ille-et-Vilaine, Rennes, Campus Institut Agro</v>
      </c>
      <c r="AQ716" s="3" t="s">
        <v>1919</v>
      </c>
      <c r="AR716" s="3" t="s">
        <v>1920</v>
      </c>
      <c r="AS716" s="3" t="s">
        <v>1921</v>
      </c>
      <c r="AT716" s="3" t="s">
        <v>1922</v>
      </c>
      <c r="AU716" s="3" t="s">
        <v>1923</v>
      </c>
      <c r="AV716" s="3" t="s">
        <v>1924</v>
      </c>
      <c r="AW716" s="3" t="s">
        <v>1925</v>
      </c>
      <c r="BC716" s="2" t="s">
        <v>1926</v>
      </c>
      <c r="BF716" s="2" t="s">
        <v>1927</v>
      </c>
      <c r="BG716" s="2" t="s">
        <v>1928</v>
      </c>
      <c r="BO716" s="2" t="s">
        <v>1964</v>
      </c>
      <c r="BQ716" s="2">
        <v>1</v>
      </c>
      <c r="BR716" s="2">
        <v>1</v>
      </c>
      <c r="BS716" s="2" t="s">
        <v>1929</v>
      </c>
    </row>
    <row r="717" spans="2:71" s="2" customFormat="1" x14ac:dyDescent="0.35">
      <c r="B717" s="3" t="s">
        <v>1907</v>
      </c>
      <c r="C717" s="2" t="s">
        <v>1908</v>
      </c>
      <c r="D717" s="4">
        <v>45108</v>
      </c>
      <c r="F717" s="2">
        <v>2023</v>
      </c>
      <c r="G717" s="2">
        <v>7</v>
      </c>
      <c r="I717" s="4">
        <v>45108</v>
      </c>
      <c r="J717" s="2" t="s">
        <v>1965</v>
      </c>
      <c r="L717" s="2" t="s">
        <v>1910</v>
      </c>
      <c r="M717" s="1" t="str">
        <f t="shared" si="35"/>
        <v>Tilia platyphyllos L., 1753</v>
      </c>
      <c r="N717" s="1" t="str">
        <f t="shared" si="34"/>
        <v>PlantaeTracheophytaEquisetopsidaMalvalesMalvaceaeTiliaplatyphyllos</v>
      </c>
      <c r="O717" s="2" t="s">
        <v>1911</v>
      </c>
      <c r="P717" s="2" t="s">
        <v>1912</v>
      </c>
      <c r="Q717" s="2" t="s">
        <v>1913</v>
      </c>
      <c r="R717" s="2" t="s">
        <v>1939</v>
      </c>
      <c r="S717" s="9" t="s">
        <v>1702</v>
      </c>
      <c r="T717" s="9" t="s">
        <v>1703</v>
      </c>
      <c r="U717" s="9" t="s">
        <v>1704</v>
      </c>
      <c r="V717" s="9"/>
      <c r="W717" s="10" t="s">
        <v>1994</v>
      </c>
      <c r="X717" s="13" t="s">
        <v>1998</v>
      </c>
      <c r="Y717" s="9" t="s">
        <v>1705</v>
      </c>
      <c r="Z717" s="10" t="s">
        <v>1964</v>
      </c>
      <c r="AB717" s="6" t="s">
        <v>1916</v>
      </c>
      <c r="AC717" s="2" t="s">
        <v>1966</v>
      </c>
      <c r="AD717" s="9" t="s">
        <v>1739</v>
      </c>
      <c r="AE717" s="9" t="s">
        <v>1738</v>
      </c>
      <c r="AH717" s="2">
        <v>10</v>
      </c>
      <c r="AK717" s="2" t="s">
        <v>1917</v>
      </c>
      <c r="AO717" s="2" t="s">
        <v>1918</v>
      </c>
      <c r="AP717" s="5" t="str">
        <f t="shared" si="33"/>
        <v>Europe, France, FR, Bretagne, Ille-et-Vilaine, Rennes, Campus Institut Agro</v>
      </c>
      <c r="AQ717" s="3" t="s">
        <v>1919</v>
      </c>
      <c r="AR717" s="3" t="s">
        <v>1920</v>
      </c>
      <c r="AS717" s="3" t="s">
        <v>1921</v>
      </c>
      <c r="AT717" s="3" t="s">
        <v>1922</v>
      </c>
      <c r="AU717" s="3" t="s">
        <v>1923</v>
      </c>
      <c r="AV717" s="3" t="s">
        <v>1924</v>
      </c>
      <c r="AW717" s="3" t="s">
        <v>1925</v>
      </c>
      <c r="BC717" s="2" t="s">
        <v>1926</v>
      </c>
      <c r="BF717" s="2" t="s">
        <v>1927</v>
      </c>
      <c r="BG717" s="2" t="s">
        <v>1928</v>
      </c>
      <c r="BO717" s="2" t="s">
        <v>1964</v>
      </c>
      <c r="BQ717" s="2">
        <v>1</v>
      </c>
      <c r="BR717" s="2">
        <v>1</v>
      </c>
      <c r="BS717" s="2" t="s">
        <v>1929</v>
      </c>
    </row>
    <row r="718" spans="2:71" s="2" customFormat="1" x14ac:dyDescent="0.35">
      <c r="B718" s="3" t="s">
        <v>1907</v>
      </c>
      <c r="C718" s="2" t="s">
        <v>1908</v>
      </c>
      <c r="D718" s="4">
        <v>45108</v>
      </c>
      <c r="F718" s="2">
        <v>2023</v>
      </c>
      <c r="G718" s="2">
        <v>7</v>
      </c>
      <c r="I718" s="4">
        <v>45108</v>
      </c>
      <c r="J718" s="2" t="s">
        <v>1965</v>
      </c>
      <c r="L718" s="2" t="s">
        <v>1910</v>
      </c>
      <c r="M718" s="1" t="str">
        <f t="shared" si="35"/>
        <v>Tilia platyphyllos L., 1753</v>
      </c>
      <c r="N718" s="1" t="str">
        <f t="shared" si="34"/>
        <v>PlantaeTracheophytaEquisetopsidaMalvalesMalvaceaeTiliaplatyphyllos</v>
      </c>
      <c r="O718" s="2" t="s">
        <v>1911</v>
      </c>
      <c r="P718" s="2" t="s">
        <v>1912</v>
      </c>
      <c r="Q718" s="2" t="s">
        <v>1913</v>
      </c>
      <c r="R718" s="2" t="s">
        <v>1939</v>
      </c>
      <c r="S718" s="9" t="s">
        <v>1702</v>
      </c>
      <c r="T718" s="9" t="s">
        <v>1703</v>
      </c>
      <c r="U718" s="9" t="s">
        <v>1704</v>
      </c>
      <c r="V718" s="9"/>
      <c r="W718" s="10" t="s">
        <v>1994</v>
      </c>
      <c r="X718" s="13" t="s">
        <v>1998</v>
      </c>
      <c r="Y718" s="9" t="s">
        <v>1705</v>
      </c>
      <c r="Z718" s="10" t="s">
        <v>1964</v>
      </c>
      <c r="AB718" s="6" t="s">
        <v>1916</v>
      </c>
      <c r="AC718" s="2" t="s">
        <v>1966</v>
      </c>
      <c r="AD718" s="9" t="s">
        <v>1741</v>
      </c>
      <c r="AE718" s="9" t="s">
        <v>1740</v>
      </c>
      <c r="AH718" s="2">
        <v>10</v>
      </c>
      <c r="AK718" s="2" t="s">
        <v>1917</v>
      </c>
      <c r="AO718" s="2" t="s">
        <v>1918</v>
      </c>
      <c r="AP718" s="5" t="str">
        <f t="shared" si="33"/>
        <v>Europe, France, FR, Bretagne, Ille-et-Vilaine, Rennes, Campus Institut Agro</v>
      </c>
      <c r="AQ718" s="3" t="s">
        <v>1919</v>
      </c>
      <c r="AR718" s="3" t="s">
        <v>1920</v>
      </c>
      <c r="AS718" s="3" t="s">
        <v>1921</v>
      </c>
      <c r="AT718" s="3" t="s">
        <v>1922</v>
      </c>
      <c r="AU718" s="3" t="s">
        <v>1923</v>
      </c>
      <c r="AV718" s="3" t="s">
        <v>1924</v>
      </c>
      <c r="AW718" s="3" t="s">
        <v>1925</v>
      </c>
      <c r="BC718" s="2" t="s">
        <v>1926</v>
      </c>
      <c r="BF718" s="2" t="s">
        <v>1927</v>
      </c>
      <c r="BG718" s="2" t="s">
        <v>1928</v>
      </c>
      <c r="BO718" s="2" t="s">
        <v>1964</v>
      </c>
      <c r="BQ718" s="2">
        <v>1</v>
      </c>
      <c r="BR718" s="2">
        <v>1</v>
      </c>
      <c r="BS718" s="2" t="s">
        <v>1929</v>
      </c>
    </row>
    <row r="719" spans="2:71" s="2" customFormat="1" x14ac:dyDescent="0.35">
      <c r="B719" s="3" t="s">
        <v>1907</v>
      </c>
      <c r="C719" s="2" t="s">
        <v>1908</v>
      </c>
      <c r="D719" s="4">
        <v>45108</v>
      </c>
      <c r="F719" s="2">
        <v>2023</v>
      </c>
      <c r="G719" s="2">
        <v>7</v>
      </c>
      <c r="I719" s="4">
        <v>45108</v>
      </c>
      <c r="J719" s="2" t="s">
        <v>1965</v>
      </c>
      <c r="L719" s="2" t="s">
        <v>1910</v>
      </c>
      <c r="M719" s="1" t="str">
        <f t="shared" si="35"/>
        <v>Tilia platyphyllos L., 1753</v>
      </c>
      <c r="N719" s="1" t="str">
        <f t="shared" si="34"/>
        <v>PlantaeTracheophytaEquisetopsidaMalvalesMalvaceaeTiliaplatyphyllos</v>
      </c>
      <c r="O719" s="2" t="s">
        <v>1911</v>
      </c>
      <c r="P719" s="2" t="s">
        <v>1912</v>
      </c>
      <c r="Q719" s="2" t="s">
        <v>1913</v>
      </c>
      <c r="R719" s="2" t="s">
        <v>1939</v>
      </c>
      <c r="S719" s="9" t="s">
        <v>1702</v>
      </c>
      <c r="T719" s="9" t="s">
        <v>1703</v>
      </c>
      <c r="U719" s="9" t="s">
        <v>1704</v>
      </c>
      <c r="V719" s="9"/>
      <c r="W719" s="10" t="s">
        <v>1994</v>
      </c>
      <c r="X719" s="13" t="s">
        <v>1998</v>
      </c>
      <c r="Y719" s="9" t="s">
        <v>1705</v>
      </c>
      <c r="Z719" s="10" t="s">
        <v>1964</v>
      </c>
      <c r="AB719" s="6" t="s">
        <v>1916</v>
      </c>
      <c r="AC719" s="2" t="s">
        <v>1966</v>
      </c>
      <c r="AD719" s="9" t="s">
        <v>1743</v>
      </c>
      <c r="AE719" s="9" t="s">
        <v>1742</v>
      </c>
      <c r="AH719" s="2">
        <v>10</v>
      </c>
      <c r="AK719" s="2" t="s">
        <v>1917</v>
      </c>
      <c r="AO719" s="2" t="s">
        <v>1918</v>
      </c>
      <c r="AP719" s="5" t="str">
        <f t="shared" si="33"/>
        <v>Europe, France, FR, Bretagne, Ille-et-Vilaine, Rennes, Campus Institut Agro</v>
      </c>
      <c r="AQ719" s="3" t="s">
        <v>1919</v>
      </c>
      <c r="AR719" s="3" t="s">
        <v>1920</v>
      </c>
      <c r="AS719" s="3" t="s">
        <v>1921</v>
      </c>
      <c r="AT719" s="3" t="s">
        <v>1922</v>
      </c>
      <c r="AU719" s="3" t="s">
        <v>1923</v>
      </c>
      <c r="AV719" s="3" t="s">
        <v>1924</v>
      </c>
      <c r="AW719" s="3" t="s">
        <v>1925</v>
      </c>
      <c r="BC719" s="2" t="s">
        <v>1926</v>
      </c>
      <c r="BF719" s="2" t="s">
        <v>1927</v>
      </c>
      <c r="BG719" s="2" t="s">
        <v>1928</v>
      </c>
      <c r="BO719" s="2" t="s">
        <v>1964</v>
      </c>
      <c r="BQ719" s="2">
        <v>1</v>
      </c>
      <c r="BR719" s="2">
        <v>1</v>
      </c>
      <c r="BS719" s="2" t="s">
        <v>1929</v>
      </c>
    </row>
    <row r="720" spans="2:71" s="2" customFormat="1" x14ac:dyDescent="0.35">
      <c r="B720" s="3" t="s">
        <v>1907</v>
      </c>
      <c r="C720" s="2" t="s">
        <v>1908</v>
      </c>
      <c r="D720" s="4">
        <v>45108</v>
      </c>
      <c r="F720" s="2">
        <v>2023</v>
      </c>
      <c r="G720" s="2">
        <v>7</v>
      </c>
      <c r="I720" s="4">
        <v>45108</v>
      </c>
      <c r="J720" s="2" t="s">
        <v>1965</v>
      </c>
      <c r="L720" s="2" t="s">
        <v>1910</v>
      </c>
      <c r="M720" s="1" t="str">
        <f t="shared" si="35"/>
        <v>Tilia platyphyllos L., 1753</v>
      </c>
      <c r="N720" s="1" t="str">
        <f t="shared" si="34"/>
        <v>PlantaeTracheophytaEquisetopsidaMalvalesMalvaceaeTiliaplatyphyllos</v>
      </c>
      <c r="O720" s="2" t="s">
        <v>1911</v>
      </c>
      <c r="P720" s="2" t="s">
        <v>1912</v>
      </c>
      <c r="Q720" s="2" t="s">
        <v>1913</v>
      </c>
      <c r="R720" s="2" t="s">
        <v>1939</v>
      </c>
      <c r="S720" s="9" t="s">
        <v>1702</v>
      </c>
      <c r="T720" s="9" t="s">
        <v>1703</v>
      </c>
      <c r="U720" s="9" t="s">
        <v>1704</v>
      </c>
      <c r="V720" s="9"/>
      <c r="W720" s="10" t="s">
        <v>1994</v>
      </c>
      <c r="X720" s="13" t="s">
        <v>1998</v>
      </c>
      <c r="Y720" s="9" t="s">
        <v>1705</v>
      </c>
      <c r="Z720" s="10" t="s">
        <v>1964</v>
      </c>
      <c r="AB720" s="6" t="s">
        <v>1916</v>
      </c>
      <c r="AC720" s="2" t="s">
        <v>1966</v>
      </c>
      <c r="AD720" s="9" t="s">
        <v>1745</v>
      </c>
      <c r="AE720" s="9" t="s">
        <v>1744</v>
      </c>
      <c r="AH720" s="2">
        <v>10</v>
      </c>
      <c r="AK720" s="2" t="s">
        <v>1917</v>
      </c>
      <c r="AO720" s="2" t="s">
        <v>1918</v>
      </c>
      <c r="AP720" s="5" t="str">
        <f t="shared" si="33"/>
        <v>Europe, France, FR, Bretagne, Ille-et-Vilaine, Rennes, Campus Institut Agro</v>
      </c>
      <c r="AQ720" s="3" t="s">
        <v>1919</v>
      </c>
      <c r="AR720" s="3" t="s">
        <v>1920</v>
      </c>
      <c r="AS720" s="3" t="s">
        <v>1921</v>
      </c>
      <c r="AT720" s="3" t="s">
        <v>1922</v>
      </c>
      <c r="AU720" s="3" t="s">
        <v>1923</v>
      </c>
      <c r="AV720" s="3" t="s">
        <v>1924</v>
      </c>
      <c r="AW720" s="3" t="s">
        <v>1925</v>
      </c>
      <c r="BC720" s="2" t="s">
        <v>1926</v>
      </c>
      <c r="BF720" s="2" t="s">
        <v>1927</v>
      </c>
      <c r="BG720" s="2" t="s">
        <v>1928</v>
      </c>
      <c r="BO720" s="2" t="s">
        <v>1964</v>
      </c>
      <c r="BQ720" s="2">
        <v>1</v>
      </c>
      <c r="BR720" s="2">
        <v>1</v>
      </c>
      <c r="BS720" s="2" t="s">
        <v>1929</v>
      </c>
    </row>
    <row r="721" spans="2:71" s="2" customFormat="1" x14ac:dyDescent="0.35">
      <c r="B721" s="3" t="s">
        <v>1907</v>
      </c>
      <c r="C721" s="2" t="s">
        <v>1908</v>
      </c>
      <c r="D721" s="4">
        <v>45108</v>
      </c>
      <c r="F721" s="2">
        <v>2023</v>
      </c>
      <c r="G721" s="2">
        <v>7</v>
      </c>
      <c r="I721" s="4">
        <v>45108</v>
      </c>
      <c r="J721" s="2" t="s">
        <v>1965</v>
      </c>
      <c r="L721" s="2" t="s">
        <v>1910</v>
      </c>
      <c r="M721" s="1" t="str">
        <f t="shared" si="35"/>
        <v>Tilia platyphyllos L., 1753</v>
      </c>
      <c r="N721" s="1" t="str">
        <f t="shared" si="34"/>
        <v>PlantaeTracheophytaEquisetopsidaMalvalesMalvaceaeTiliaplatyphyllos</v>
      </c>
      <c r="O721" s="2" t="s">
        <v>1911</v>
      </c>
      <c r="P721" s="2" t="s">
        <v>1912</v>
      </c>
      <c r="Q721" s="2" t="s">
        <v>1913</v>
      </c>
      <c r="R721" s="2" t="s">
        <v>1939</v>
      </c>
      <c r="S721" s="9" t="s">
        <v>1702</v>
      </c>
      <c r="T721" s="9" t="s">
        <v>1703</v>
      </c>
      <c r="U721" s="9" t="s">
        <v>1704</v>
      </c>
      <c r="V721" s="9"/>
      <c r="W721" s="10" t="s">
        <v>1994</v>
      </c>
      <c r="X721" s="13" t="s">
        <v>1998</v>
      </c>
      <c r="Y721" s="9" t="s">
        <v>1705</v>
      </c>
      <c r="Z721" s="10" t="s">
        <v>1964</v>
      </c>
      <c r="AB721" s="6" t="s">
        <v>1916</v>
      </c>
      <c r="AC721" s="2" t="s">
        <v>1966</v>
      </c>
      <c r="AD721" s="9" t="s">
        <v>1747</v>
      </c>
      <c r="AE721" s="9" t="s">
        <v>1746</v>
      </c>
      <c r="AH721" s="2">
        <v>10</v>
      </c>
      <c r="AK721" s="2" t="s">
        <v>1917</v>
      </c>
      <c r="AO721" s="2" t="s">
        <v>1918</v>
      </c>
      <c r="AP721" s="5" t="str">
        <f t="shared" si="33"/>
        <v>Europe, France, FR, Bretagne, Ille-et-Vilaine, Rennes, Campus Institut Agro</v>
      </c>
      <c r="AQ721" s="3" t="s">
        <v>1919</v>
      </c>
      <c r="AR721" s="3" t="s">
        <v>1920</v>
      </c>
      <c r="AS721" s="3" t="s">
        <v>1921</v>
      </c>
      <c r="AT721" s="3" t="s">
        <v>1922</v>
      </c>
      <c r="AU721" s="3" t="s">
        <v>1923</v>
      </c>
      <c r="AV721" s="3" t="s">
        <v>1924</v>
      </c>
      <c r="AW721" s="3" t="s">
        <v>1925</v>
      </c>
      <c r="BC721" s="2" t="s">
        <v>1926</v>
      </c>
      <c r="BF721" s="2" t="s">
        <v>1927</v>
      </c>
      <c r="BG721" s="2" t="s">
        <v>1928</v>
      </c>
      <c r="BO721" s="2" t="s">
        <v>1964</v>
      </c>
      <c r="BQ721" s="2">
        <v>1</v>
      </c>
      <c r="BR721" s="2">
        <v>1</v>
      </c>
      <c r="BS721" s="2" t="s">
        <v>1929</v>
      </c>
    </row>
    <row r="722" spans="2:71" s="2" customFormat="1" x14ac:dyDescent="0.35">
      <c r="B722" s="3" t="s">
        <v>1907</v>
      </c>
      <c r="C722" s="2" t="s">
        <v>1908</v>
      </c>
      <c r="D722" s="4">
        <v>45108</v>
      </c>
      <c r="F722" s="2">
        <v>2023</v>
      </c>
      <c r="G722" s="2">
        <v>7</v>
      </c>
      <c r="I722" s="4">
        <v>45108</v>
      </c>
      <c r="J722" s="2" t="s">
        <v>1965</v>
      </c>
      <c r="L722" s="2" t="s">
        <v>1910</v>
      </c>
      <c r="M722" s="1" t="str">
        <f t="shared" si="35"/>
        <v>Tilia platyphyllos L., 1753</v>
      </c>
      <c r="N722" s="1" t="str">
        <f t="shared" si="34"/>
        <v>PlantaeTracheophytaEquisetopsidaMalvalesMalvaceaeTiliaplatyphyllos</v>
      </c>
      <c r="O722" s="2" t="s">
        <v>1911</v>
      </c>
      <c r="P722" s="2" t="s">
        <v>1912</v>
      </c>
      <c r="Q722" s="2" t="s">
        <v>1913</v>
      </c>
      <c r="R722" s="2" t="s">
        <v>1939</v>
      </c>
      <c r="S722" s="9" t="s">
        <v>1702</v>
      </c>
      <c r="T722" s="9" t="s">
        <v>1703</v>
      </c>
      <c r="U722" s="9" t="s">
        <v>1704</v>
      </c>
      <c r="V722" s="9"/>
      <c r="W722" s="10" t="s">
        <v>1994</v>
      </c>
      <c r="X722" s="13" t="s">
        <v>1998</v>
      </c>
      <c r="Y722" s="9" t="s">
        <v>1705</v>
      </c>
      <c r="Z722" s="10" t="s">
        <v>1964</v>
      </c>
      <c r="AB722" s="6" t="s">
        <v>1916</v>
      </c>
      <c r="AC722" s="2" t="s">
        <v>1966</v>
      </c>
      <c r="AD722" s="9" t="s">
        <v>1749</v>
      </c>
      <c r="AE722" s="9" t="s">
        <v>1748</v>
      </c>
      <c r="AH722" s="2">
        <v>10</v>
      </c>
      <c r="AK722" s="2" t="s">
        <v>1917</v>
      </c>
      <c r="AO722" s="2" t="s">
        <v>1918</v>
      </c>
      <c r="AP722" s="5" t="str">
        <f t="shared" si="33"/>
        <v>Europe, France, FR, Bretagne, Ille-et-Vilaine, Rennes, Campus Institut Agro</v>
      </c>
      <c r="AQ722" s="3" t="s">
        <v>1919</v>
      </c>
      <c r="AR722" s="3" t="s">
        <v>1920</v>
      </c>
      <c r="AS722" s="3" t="s">
        <v>1921</v>
      </c>
      <c r="AT722" s="3" t="s">
        <v>1922</v>
      </c>
      <c r="AU722" s="3" t="s">
        <v>1923</v>
      </c>
      <c r="AV722" s="3" t="s">
        <v>1924</v>
      </c>
      <c r="AW722" s="3" t="s">
        <v>1925</v>
      </c>
      <c r="BC722" s="2" t="s">
        <v>1926</v>
      </c>
      <c r="BF722" s="2" t="s">
        <v>1927</v>
      </c>
      <c r="BG722" s="2" t="s">
        <v>1928</v>
      </c>
      <c r="BO722" s="2" t="s">
        <v>1964</v>
      </c>
      <c r="BQ722" s="2">
        <v>1</v>
      </c>
      <c r="BR722" s="2">
        <v>1</v>
      </c>
      <c r="BS722" s="2" t="s">
        <v>1929</v>
      </c>
    </row>
    <row r="723" spans="2:71" s="2" customFormat="1" x14ac:dyDescent="0.35">
      <c r="B723" s="3" t="s">
        <v>1907</v>
      </c>
      <c r="C723" s="2" t="s">
        <v>1908</v>
      </c>
      <c r="D723" s="4">
        <v>45108</v>
      </c>
      <c r="F723" s="2">
        <v>2023</v>
      </c>
      <c r="G723" s="2">
        <v>7</v>
      </c>
      <c r="I723" s="4">
        <v>45108</v>
      </c>
      <c r="J723" s="2" t="s">
        <v>1965</v>
      </c>
      <c r="L723" s="2" t="s">
        <v>1910</v>
      </c>
      <c r="M723" s="1" t="str">
        <f t="shared" si="35"/>
        <v>Tilia platyphyllos L., 1753</v>
      </c>
      <c r="N723" s="1" t="str">
        <f t="shared" si="34"/>
        <v>PlantaeTracheophytaEquisetopsidaMalvalesMalvaceaeTiliaplatyphyllos</v>
      </c>
      <c r="O723" s="2" t="s">
        <v>1911</v>
      </c>
      <c r="P723" s="2" t="s">
        <v>1912</v>
      </c>
      <c r="Q723" s="2" t="s">
        <v>1913</v>
      </c>
      <c r="R723" s="2" t="s">
        <v>1939</v>
      </c>
      <c r="S723" s="9" t="s">
        <v>1702</v>
      </c>
      <c r="T723" s="9" t="s">
        <v>1703</v>
      </c>
      <c r="U723" s="9" t="s">
        <v>1704</v>
      </c>
      <c r="V723" s="9"/>
      <c r="W723" s="10" t="s">
        <v>1994</v>
      </c>
      <c r="X723" s="13" t="s">
        <v>1998</v>
      </c>
      <c r="Y723" s="9" t="s">
        <v>1705</v>
      </c>
      <c r="Z723" s="10" t="s">
        <v>1964</v>
      </c>
      <c r="AB723" s="6" t="s">
        <v>1916</v>
      </c>
      <c r="AC723" s="2" t="s">
        <v>1966</v>
      </c>
      <c r="AD723" s="9" t="s">
        <v>1751</v>
      </c>
      <c r="AE723" s="9" t="s">
        <v>1750</v>
      </c>
      <c r="AH723" s="2">
        <v>10</v>
      </c>
      <c r="AK723" s="2" t="s">
        <v>1917</v>
      </c>
      <c r="AO723" s="2" t="s">
        <v>1918</v>
      </c>
      <c r="AP723" s="5" t="str">
        <f t="shared" si="33"/>
        <v>Europe, France, FR, Bretagne, Ille-et-Vilaine, Rennes, Campus Institut Agro</v>
      </c>
      <c r="AQ723" s="3" t="s">
        <v>1919</v>
      </c>
      <c r="AR723" s="3" t="s">
        <v>1920</v>
      </c>
      <c r="AS723" s="3" t="s">
        <v>1921</v>
      </c>
      <c r="AT723" s="3" t="s">
        <v>1922</v>
      </c>
      <c r="AU723" s="3" t="s">
        <v>1923</v>
      </c>
      <c r="AV723" s="3" t="s">
        <v>1924</v>
      </c>
      <c r="AW723" s="3" t="s">
        <v>1925</v>
      </c>
      <c r="BC723" s="2" t="s">
        <v>1926</v>
      </c>
      <c r="BF723" s="2" t="s">
        <v>1927</v>
      </c>
      <c r="BG723" s="2" t="s">
        <v>1928</v>
      </c>
      <c r="BO723" s="2" t="s">
        <v>1964</v>
      </c>
      <c r="BQ723" s="2">
        <v>1</v>
      </c>
      <c r="BR723" s="2">
        <v>1</v>
      </c>
      <c r="BS723" s="2" t="s">
        <v>1929</v>
      </c>
    </row>
    <row r="724" spans="2:71" s="2" customFormat="1" x14ac:dyDescent="0.35">
      <c r="B724" s="3" t="s">
        <v>1907</v>
      </c>
      <c r="C724" s="2" t="s">
        <v>1908</v>
      </c>
      <c r="D724" s="4">
        <v>45108</v>
      </c>
      <c r="F724" s="2">
        <v>2023</v>
      </c>
      <c r="G724" s="2">
        <v>7</v>
      </c>
      <c r="I724" s="4">
        <v>45108</v>
      </c>
      <c r="J724" s="2" t="s">
        <v>1965</v>
      </c>
      <c r="L724" s="2" t="s">
        <v>1910</v>
      </c>
      <c r="M724" s="1" t="str">
        <f t="shared" si="35"/>
        <v>Tilia platyphyllos L., 1753</v>
      </c>
      <c r="N724" s="1" t="str">
        <f t="shared" si="34"/>
        <v>PlantaeTracheophytaEquisetopsidaMalvalesMalvaceaeTiliaplatyphyllos</v>
      </c>
      <c r="O724" s="2" t="s">
        <v>1911</v>
      </c>
      <c r="P724" s="2" t="s">
        <v>1912</v>
      </c>
      <c r="Q724" s="2" t="s">
        <v>1913</v>
      </c>
      <c r="R724" s="2" t="s">
        <v>1939</v>
      </c>
      <c r="S724" s="9" t="s">
        <v>1702</v>
      </c>
      <c r="T724" s="9" t="s">
        <v>1703</v>
      </c>
      <c r="U724" s="9" t="s">
        <v>1704</v>
      </c>
      <c r="V724" s="9"/>
      <c r="W724" s="10" t="s">
        <v>1994</v>
      </c>
      <c r="X724" s="13" t="s">
        <v>1998</v>
      </c>
      <c r="Y724" s="9" t="s">
        <v>1705</v>
      </c>
      <c r="Z724" s="10" t="s">
        <v>1964</v>
      </c>
      <c r="AB724" s="6" t="s">
        <v>1916</v>
      </c>
      <c r="AC724" s="2" t="s">
        <v>1966</v>
      </c>
      <c r="AD724" s="9" t="s">
        <v>1753</v>
      </c>
      <c r="AE724" s="9" t="s">
        <v>1752</v>
      </c>
      <c r="AH724" s="2">
        <v>10</v>
      </c>
      <c r="AK724" s="2" t="s">
        <v>1917</v>
      </c>
      <c r="AO724" s="2" t="s">
        <v>1918</v>
      </c>
      <c r="AP724" s="5" t="str">
        <f t="shared" si="33"/>
        <v>Europe, France, FR, Bretagne, Ille-et-Vilaine, Rennes, Campus Institut Agro</v>
      </c>
      <c r="AQ724" s="3" t="s">
        <v>1919</v>
      </c>
      <c r="AR724" s="3" t="s">
        <v>1920</v>
      </c>
      <c r="AS724" s="3" t="s">
        <v>1921</v>
      </c>
      <c r="AT724" s="3" t="s">
        <v>1922</v>
      </c>
      <c r="AU724" s="3" t="s">
        <v>1923</v>
      </c>
      <c r="AV724" s="3" t="s">
        <v>1924</v>
      </c>
      <c r="AW724" s="3" t="s">
        <v>1925</v>
      </c>
      <c r="BC724" s="2" t="s">
        <v>1926</v>
      </c>
      <c r="BF724" s="2" t="s">
        <v>1927</v>
      </c>
      <c r="BG724" s="2" t="s">
        <v>1928</v>
      </c>
      <c r="BO724" s="2" t="s">
        <v>1964</v>
      </c>
      <c r="BQ724" s="2">
        <v>1</v>
      </c>
      <c r="BR724" s="2">
        <v>1</v>
      </c>
      <c r="BS724" s="2" t="s">
        <v>1929</v>
      </c>
    </row>
    <row r="725" spans="2:71" s="2" customFormat="1" x14ac:dyDescent="0.35">
      <c r="B725" s="3" t="s">
        <v>1907</v>
      </c>
      <c r="C725" s="2" t="s">
        <v>1908</v>
      </c>
      <c r="D725" s="4">
        <v>45108</v>
      </c>
      <c r="F725" s="2">
        <v>2023</v>
      </c>
      <c r="G725" s="2">
        <v>7</v>
      </c>
      <c r="I725" s="4">
        <v>45108</v>
      </c>
      <c r="J725" s="2" t="s">
        <v>1965</v>
      </c>
      <c r="L725" s="2" t="s">
        <v>1910</v>
      </c>
      <c r="M725" s="1" t="str">
        <f t="shared" si="35"/>
        <v>Tilia platyphyllos L., 1753</v>
      </c>
      <c r="N725" s="1" t="str">
        <f t="shared" si="34"/>
        <v>PlantaeTracheophytaEquisetopsidaMalvalesMalvaceaeTiliaplatyphyllos</v>
      </c>
      <c r="O725" s="2" t="s">
        <v>1911</v>
      </c>
      <c r="P725" s="2" t="s">
        <v>1912</v>
      </c>
      <c r="Q725" s="2" t="s">
        <v>1913</v>
      </c>
      <c r="R725" s="2" t="s">
        <v>1939</v>
      </c>
      <c r="S725" s="9" t="s">
        <v>1702</v>
      </c>
      <c r="T725" s="9" t="s">
        <v>1703</v>
      </c>
      <c r="U725" s="9" t="s">
        <v>1704</v>
      </c>
      <c r="V725" s="9"/>
      <c r="W725" s="10" t="s">
        <v>1994</v>
      </c>
      <c r="X725" s="13" t="s">
        <v>1998</v>
      </c>
      <c r="Y725" s="9" t="s">
        <v>1705</v>
      </c>
      <c r="Z725" s="10" t="s">
        <v>1964</v>
      </c>
      <c r="AB725" s="6" t="s">
        <v>1916</v>
      </c>
      <c r="AC725" s="2" t="s">
        <v>1966</v>
      </c>
      <c r="AD725" s="9" t="s">
        <v>1755</v>
      </c>
      <c r="AE725" s="9" t="s">
        <v>1754</v>
      </c>
      <c r="AH725" s="2">
        <v>10</v>
      </c>
      <c r="AK725" s="2" t="s">
        <v>1917</v>
      </c>
      <c r="AO725" s="2" t="s">
        <v>1918</v>
      </c>
      <c r="AP725" s="5" t="str">
        <f t="shared" si="33"/>
        <v>Europe, France, FR, Bretagne, Ille-et-Vilaine, Rennes, Campus Institut Agro</v>
      </c>
      <c r="AQ725" s="3" t="s">
        <v>1919</v>
      </c>
      <c r="AR725" s="3" t="s">
        <v>1920</v>
      </c>
      <c r="AS725" s="3" t="s">
        <v>1921</v>
      </c>
      <c r="AT725" s="3" t="s">
        <v>1922</v>
      </c>
      <c r="AU725" s="3" t="s">
        <v>1923</v>
      </c>
      <c r="AV725" s="3" t="s">
        <v>1924</v>
      </c>
      <c r="AW725" s="3" t="s">
        <v>1925</v>
      </c>
      <c r="BC725" s="2" t="s">
        <v>1926</v>
      </c>
      <c r="BF725" s="2" t="s">
        <v>1927</v>
      </c>
      <c r="BG725" s="2" t="s">
        <v>1928</v>
      </c>
      <c r="BO725" s="2" t="s">
        <v>1964</v>
      </c>
      <c r="BQ725" s="2">
        <v>1</v>
      </c>
      <c r="BR725" s="2">
        <v>1</v>
      </c>
      <c r="BS725" s="2" t="s">
        <v>1929</v>
      </c>
    </row>
    <row r="726" spans="2:71" s="2" customFormat="1" x14ac:dyDescent="0.35">
      <c r="B726" s="3" t="s">
        <v>1907</v>
      </c>
      <c r="C726" s="2" t="s">
        <v>1908</v>
      </c>
      <c r="D726" s="4">
        <v>45108</v>
      </c>
      <c r="F726" s="2">
        <v>2023</v>
      </c>
      <c r="G726" s="2">
        <v>7</v>
      </c>
      <c r="I726" s="4">
        <v>45108</v>
      </c>
      <c r="J726" s="2" t="s">
        <v>1965</v>
      </c>
      <c r="L726" s="2" t="s">
        <v>1910</v>
      </c>
      <c r="M726" s="1" t="str">
        <f t="shared" si="35"/>
        <v>Tilia platyphyllos L., 1753</v>
      </c>
      <c r="N726" s="1" t="str">
        <f t="shared" si="34"/>
        <v>PlantaeTracheophytaEquisetopsidaMalvalesMalvaceaeTiliaplatyphyllos</v>
      </c>
      <c r="O726" s="2" t="s">
        <v>1911</v>
      </c>
      <c r="P726" s="2" t="s">
        <v>1912</v>
      </c>
      <c r="Q726" s="2" t="s">
        <v>1913</v>
      </c>
      <c r="R726" s="2" t="s">
        <v>1939</v>
      </c>
      <c r="S726" s="9" t="s">
        <v>1702</v>
      </c>
      <c r="T726" s="9" t="s">
        <v>1703</v>
      </c>
      <c r="U726" s="9" t="s">
        <v>1704</v>
      </c>
      <c r="V726" s="9"/>
      <c r="W726" s="10" t="s">
        <v>1994</v>
      </c>
      <c r="X726" s="13" t="s">
        <v>1998</v>
      </c>
      <c r="Y726" s="9" t="s">
        <v>1705</v>
      </c>
      <c r="Z726" s="10" t="s">
        <v>1964</v>
      </c>
      <c r="AB726" s="6" t="s">
        <v>1916</v>
      </c>
      <c r="AC726" s="2" t="s">
        <v>1966</v>
      </c>
      <c r="AD726" s="9" t="s">
        <v>1757</v>
      </c>
      <c r="AE726" s="9" t="s">
        <v>1756</v>
      </c>
      <c r="AH726" s="2">
        <v>10</v>
      </c>
      <c r="AK726" s="2" t="s">
        <v>1917</v>
      </c>
      <c r="AO726" s="2" t="s">
        <v>1918</v>
      </c>
      <c r="AP726" s="5" t="str">
        <f t="shared" si="33"/>
        <v>Europe, France, FR, Bretagne, Ille-et-Vilaine, Rennes, Campus Institut Agro</v>
      </c>
      <c r="AQ726" s="3" t="s">
        <v>1919</v>
      </c>
      <c r="AR726" s="3" t="s">
        <v>1920</v>
      </c>
      <c r="AS726" s="3" t="s">
        <v>1921</v>
      </c>
      <c r="AT726" s="3" t="s">
        <v>1922</v>
      </c>
      <c r="AU726" s="3" t="s">
        <v>1923</v>
      </c>
      <c r="AV726" s="3" t="s">
        <v>1924</v>
      </c>
      <c r="AW726" s="3" t="s">
        <v>1925</v>
      </c>
      <c r="BC726" s="2" t="s">
        <v>1926</v>
      </c>
      <c r="BF726" s="2" t="s">
        <v>1927</v>
      </c>
      <c r="BG726" s="2" t="s">
        <v>1928</v>
      </c>
      <c r="BO726" s="2" t="s">
        <v>1964</v>
      </c>
      <c r="BQ726" s="2">
        <v>1</v>
      </c>
      <c r="BR726" s="2">
        <v>1</v>
      </c>
      <c r="BS726" s="2" t="s">
        <v>1929</v>
      </c>
    </row>
    <row r="727" spans="2:71" s="2" customFormat="1" x14ac:dyDescent="0.35">
      <c r="B727" s="3" t="s">
        <v>1907</v>
      </c>
      <c r="C727" s="2" t="s">
        <v>1908</v>
      </c>
      <c r="D727" s="4">
        <v>45108</v>
      </c>
      <c r="F727" s="2">
        <v>2023</v>
      </c>
      <c r="G727" s="2">
        <v>7</v>
      </c>
      <c r="I727" s="4">
        <v>45108</v>
      </c>
      <c r="J727" s="2" t="s">
        <v>1965</v>
      </c>
      <c r="L727" s="2" t="s">
        <v>1910</v>
      </c>
      <c r="M727" s="1" t="str">
        <f t="shared" si="35"/>
        <v>Tilia platyphyllos L., 1753</v>
      </c>
      <c r="N727" s="1" t="str">
        <f t="shared" si="34"/>
        <v>PlantaeTracheophytaEquisetopsidaMalvalesMalvaceaeTiliaplatyphyllos</v>
      </c>
      <c r="O727" s="2" t="s">
        <v>1911</v>
      </c>
      <c r="P727" s="2" t="s">
        <v>1912</v>
      </c>
      <c r="Q727" s="2" t="s">
        <v>1913</v>
      </c>
      <c r="R727" s="2" t="s">
        <v>1939</v>
      </c>
      <c r="S727" s="9" t="s">
        <v>1702</v>
      </c>
      <c r="T727" s="9" t="s">
        <v>1703</v>
      </c>
      <c r="U727" s="9" t="s">
        <v>1704</v>
      </c>
      <c r="V727" s="9"/>
      <c r="W727" s="10" t="s">
        <v>1994</v>
      </c>
      <c r="X727" s="13" t="s">
        <v>1998</v>
      </c>
      <c r="Y727" s="9" t="s">
        <v>1705</v>
      </c>
      <c r="Z727" s="10" t="s">
        <v>1964</v>
      </c>
      <c r="AB727" s="6" t="s">
        <v>1916</v>
      </c>
      <c r="AC727" s="2" t="s">
        <v>1966</v>
      </c>
      <c r="AD727" s="9" t="s">
        <v>1707</v>
      </c>
      <c r="AE727" s="9" t="s">
        <v>1706</v>
      </c>
      <c r="AH727" s="2">
        <v>10</v>
      </c>
      <c r="AK727" s="2" t="s">
        <v>1917</v>
      </c>
      <c r="AO727" s="2" t="s">
        <v>1918</v>
      </c>
      <c r="AP727" s="5" t="str">
        <f t="shared" si="33"/>
        <v>Europe, France, FR, Bretagne, Ille-et-Vilaine, Rennes, Campus Institut Agro</v>
      </c>
      <c r="AQ727" s="3" t="s">
        <v>1919</v>
      </c>
      <c r="AR727" s="3" t="s">
        <v>1920</v>
      </c>
      <c r="AS727" s="3" t="s">
        <v>1921</v>
      </c>
      <c r="AT727" s="3" t="s">
        <v>1922</v>
      </c>
      <c r="AU727" s="3" t="s">
        <v>1923</v>
      </c>
      <c r="AV727" s="3" t="s">
        <v>1924</v>
      </c>
      <c r="AW727" s="3" t="s">
        <v>1925</v>
      </c>
      <c r="BC727" s="2" t="s">
        <v>1926</v>
      </c>
      <c r="BF727" s="2" t="s">
        <v>1927</v>
      </c>
      <c r="BG727" s="2" t="s">
        <v>1928</v>
      </c>
      <c r="BO727" s="2" t="s">
        <v>1964</v>
      </c>
      <c r="BQ727" s="2">
        <v>1</v>
      </c>
      <c r="BR727" s="2">
        <v>1</v>
      </c>
      <c r="BS727" s="2" t="s">
        <v>1929</v>
      </c>
    </row>
    <row r="728" spans="2:71" x14ac:dyDescent="0.35">
      <c r="AC728" s="2"/>
    </row>
  </sheetData>
  <autoFilter ref="A1:EG727" xr:uid="{E5E2320B-CAF1-4ADD-86C3-2A258DBCAE3F}">
    <filterColumn colId="75" showButton="0"/>
  </autoFilter>
  <mergeCells count="1">
    <mergeCell ref="BX1:BY1"/>
  </mergeCells>
  <hyperlinks>
    <hyperlink ref="AC483" r:id="rId1" xr:uid="{72A21DF7-8661-4926-96CD-451CA4EFD3D4}"/>
    <hyperlink ref="AC484" r:id="rId2" xr:uid="{D0C2604E-1B5F-4449-8E24-0EDB0DC3E9AD}"/>
    <hyperlink ref="AC30" r:id="rId3" xr:uid="{9AA8696C-7B45-4F3D-A4A1-BEF569175187}"/>
    <hyperlink ref="AC91" r:id="rId4" xr:uid="{13B14AE7-ED3F-49A5-B29F-E60BB483CE57}"/>
    <hyperlink ref="AC307" r:id="rId5" xr:uid="{8588982F-47CE-418D-B99F-29636F728D3F}"/>
    <hyperlink ref="AC239" r:id="rId6" xr:uid="{9C3BDD1B-07AC-4259-B3F3-317E3B9AEDDB}"/>
    <hyperlink ref="AC39" r:id="rId7" xr:uid="{B6DCB4C0-552D-475F-9488-52C35F572524}"/>
    <hyperlink ref="AC27" r:id="rId8" xr:uid="{DBD29FC6-5686-4311-8E78-14A6C0DD5662}"/>
    <hyperlink ref="AC33" r:id="rId9" xr:uid="{F9E02EEF-F744-4800-B14F-9A15DB14CE6F}"/>
    <hyperlink ref="AC10" r:id="rId10" xr:uid="{E69110BF-7EAF-47E6-8550-A6EA8E5388AF}"/>
    <hyperlink ref="AC40" r:id="rId11" xr:uid="{5B7BAF01-4003-4DB3-955C-B2B211DA9173}"/>
    <hyperlink ref="AC79" r:id="rId12" xr:uid="{6627027A-D792-4BC0-854D-324E58C95C16}"/>
    <hyperlink ref="AC603" r:id="rId13" xr:uid="{78BC7B9F-4408-4529-8E43-A961FDD5F0D4}"/>
    <hyperlink ref="AC63" r:id="rId14" xr:uid="{9B652534-0ED9-4176-8E7D-DBFDA3E1338D}"/>
    <hyperlink ref="AC78" r:id="rId15" xr:uid="{713454C2-B50E-480C-AE99-A25D7BA2E84E}"/>
    <hyperlink ref="AC101" r:id="rId16" xr:uid="{40893FB6-BB94-4D07-AF4A-728C25563E15}"/>
    <hyperlink ref="AC4" r:id="rId17" xr:uid="{7E7D0211-B91D-4B90-8968-9646A8A98184}"/>
    <hyperlink ref="AC233" r:id="rId18" xr:uid="{6DF2A47D-B35B-4E71-9749-1B02568D862C}"/>
    <hyperlink ref="AC77" r:id="rId19" xr:uid="{68409D3C-ABC1-4071-B2C6-4091DAB6439A}"/>
    <hyperlink ref="AC260" r:id="rId20" xr:uid="{4814756B-035C-48D3-A51B-A4FFDF8603D9}"/>
    <hyperlink ref="AC261" r:id="rId21" xr:uid="{40CA8ADF-4285-445C-A548-1ADFE6275AE4}"/>
    <hyperlink ref="AC97" r:id="rId22" xr:uid="{F55FF018-510B-430E-AE3D-D1BD22249169}"/>
    <hyperlink ref="AC134:AC137" r:id="rId23" display="https://inpn.mnhn.fr/espece/cd_nom/79734" xr:uid="{F56A2C42-8B85-497C-B4D5-C2D1A83D978F}"/>
    <hyperlink ref="AC139:AC140" r:id="rId24" display="https://inpn.mnhn.fr/espece/cd_nom/79734" xr:uid="{003C03CB-411D-46B0-8829-B79EC35BD404}"/>
    <hyperlink ref="AC299" r:id="rId25" xr:uid="{76FA0B4A-A22A-416C-AE2D-A3AB393AC61D}"/>
    <hyperlink ref="AC304:AC305" r:id="rId26" display="https://inpn.mnhn.fr/espece/cd_nom/79734" xr:uid="{E0DD1619-1877-4A3F-8872-6769DD3C0F9F}"/>
    <hyperlink ref="AC312" r:id="rId27" xr:uid="{CEEE6C8D-96A7-42B1-B638-418881709567}"/>
    <hyperlink ref="AC317" r:id="rId28" xr:uid="{D5AE68CA-E389-45E0-90C9-A6C259C75696}"/>
    <hyperlink ref="AC324:AC334" r:id="rId29" display="https://inpn.mnhn.fr/espece/cd_nom/79734" xr:uid="{A687D2B1-F3E8-48BC-9BB6-1C01C84B1DC3}"/>
    <hyperlink ref="AC369:AC384" r:id="rId30" display="https://inpn.mnhn.fr/espece/cd_nom/79734" xr:uid="{5048D006-FD49-4150-B66F-2245D903BC63}"/>
    <hyperlink ref="AC653:AC654" r:id="rId31" display="https://inpn.mnhn.fr/espece/cd_nom/79734" xr:uid="{7C7C7676-701E-49B6-AC5D-8D9021A3FBA5}"/>
    <hyperlink ref="AC17" r:id="rId32" xr:uid="{4CA35173-9D71-4909-A3CD-27E8E14D378B}"/>
    <hyperlink ref="AC306" r:id="rId33" xr:uid="{F9502357-218B-4ADB-B621-AE70EE8AD142}"/>
    <hyperlink ref="AC318" r:id="rId34" xr:uid="{E4AAA951-CE77-4212-B31C-330E36CEC838}"/>
    <hyperlink ref="AC168" r:id="rId35" xr:uid="{B22D7F4C-77C2-4391-B59C-3714D055A1D0}"/>
    <hyperlink ref="AC162" r:id="rId36" xr:uid="{1570DBC7-E24A-4DB2-9BDB-78845C681CC4}"/>
    <hyperlink ref="AC96" r:id="rId37" xr:uid="{48E069DD-42C1-43A4-8610-65E87069D564}"/>
    <hyperlink ref="AC582" r:id="rId38" xr:uid="{F8C1E7B9-EFD9-46BE-AEE3-FC89757FBA52}"/>
    <hyperlink ref="AC42" r:id="rId39" xr:uid="{C86D09B2-0AB1-4B44-B6FC-FB908EEE8548}"/>
    <hyperlink ref="AC151" r:id="rId40" xr:uid="{B1D3B608-EBC0-4302-94F4-DC69D7DAE601}"/>
    <hyperlink ref="AC138" r:id="rId41" xr:uid="{34B0E09A-4BE0-4C45-AC89-6E056B0C9580}"/>
    <hyperlink ref="AC82" r:id="rId42" xr:uid="{B37DE686-B53A-4455-B77E-2F4A2B83A184}"/>
    <hyperlink ref="AC368" r:id="rId43" xr:uid="{5C882A53-9AE6-4AD4-A9C5-C1615EFFB36F}"/>
    <hyperlink ref="AC244" r:id="rId44" xr:uid="{834ADA64-1177-4EC6-8402-E2F9387819FD}"/>
  </hyperlinks>
  <pageMargins left="0.7" right="0.7" top="0.75" bottom="0.75" header="0.3" footer="0.3"/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Boulier Monthéan</dc:creator>
  <cp:lastModifiedBy>Nathalie Boulier Monthéan</cp:lastModifiedBy>
  <dcterms:created xsi:type="dcterms:W3CDTF">2025-01-31T09:53:57Z</dcterms:created>
  <dcterms:modified xsi:type="dcterms:W3CDTF">2025-02-03T12:49:23Z</dcterms:modified>
</cp:coreProperties>
</file>